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\Desktop\"/>
    </mc:Choice>
  </mc:AlternateContent>
  <xr:revisionPtr revIDLastSave="0" documentId="13_ncr:1_{2D6D2E67-1A48-4B28-8A96-E33F5403F62D}" xr6:coauthVersionLast="47" xr6:coauthVersionMax="47" xr10:uidLastSave="{00000000-0000-0000-0000-000000000000}"/>
  <bookViews>
    <workbookView xWindow="-120" yWindow="-120" windowWidth="29040" windowHeight="15720" firstSheet="1" activeTab="7" xr2:uid="{F8740E60-48B2-4F86-9916-B9F3094E054A}"/>
  </bookViews>
  <sheets>
    <sheet name="รายงานสรุปผลการจัดซื้อจัดจ้างฯ" sheetId="25" r:id="rId1"/>
    <sheet name="ต.ค67" sheetId="1" r:id="rId2"/>
    <sheet name="พ.ย.67" sheetId="4" r:id="rId3"/>
    <sheet name="ธ.ค.67" sheetId="3" r:id="rId4"/>
    <sheet name="ม.ค.68" sheetId="5" r:id="rId5"/>
    <sheet name="ก.พ.68" sheetId="6" r:id="rId6"/>
    <sheet name="มี.ค.68" sheetId="8" r:id="rId7"/>
    <sheet name="เม.ย.68" sheetId="9" r:id="rId8"/>
    <sheet name="พ.ค.68" sheetId="13" r:id="rId9"/>
    <sheet name="มิ.ย.68" sheetId="15" r:id="rId10"/>
    <sheet name="ก.ค.68" sheetId="17" r:id="rId11"/>
    <sheet name="ส.ค.68" sheetId="20" r:id="rId12"/>
    <sheet name="ก.ย.68" sheetId="21" r:id="rId13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2" i="21" l="1"/>
  <c r="D31" i="17"/>
  <c r="D24" i="15"/>
  <c r="D16" i="13"/>
  <c r="D37" i="9"/>
  <c r="D21" i="6"/>
  <c r="D16" i="3"/>
  <c r="D21" i="4"/>
  <c r="D16" i="20"/>
  <c r="D16" i="8"/>
  <c r="D16" i="5"/>
  <c r="D13" i="1"/>
</calcChain>
</file>

<file path=xl/sharedStrings.xml><?xml version="1.0" encoding="utf-8"?>
<sst xmlns="http://schemas.openxmlformats.org/spreadsheetml/2006/main" count="1177" uniqueCount="606">
  <si>
    <t xml:space="preserve">แบบ สข.ร1 </t>
  </si>
  <si>
    <t>งานที่จัดซื้อจัดจ้าง</t>
  </si>
  <si>
    <t>วงเงินที่จัดซื้อ</t>
  </si>
  <si>
    <t>จัดจ้าง(บาท)</t>
  </si>
  <si>
    <t>ราคากลาง</t>
  </si>
  <si>
    <t>(บาท)</t>
  </si>
  <si>
    <t>วิธีซื้อหรือจ้าง</t>
  </si>
  <si>
    <t>รายชื่อผู้เสนอราคา</t>
  </si>
  <si>
    <t>และราคาที่เสนอ</t>
  </si>
  <si>
    <t>ผู้ได้รับการคัดเลือกและราคา</t>
  </si>
  <si>
    <t>ที่ตกลงซื้อหรือจ้าง</t>
  </si>
  <si>
    <t>เหตุผลที่คัดเลือก</t>
  </si>
  <si>
    <t>โดยสรุป</t>
  </si>
  <si>
    <t>เลขที่และวันที่ของสัญญา</t>
  </si>
  <si>
    <t>หรือข้อตกลงในการจัดซื้อหรือจ้าง</t>
  </si>
  <si>
    <t>น้ำมันเชื้อเพลิง</t>
  </si>
  <si>
    <t>ซ่อมเครื่องถ่ายเอกสารฯ</t>
  </si>
  <si>
    <t>ถ่ายเอกสารเข้าเล่มข้อบัญญัติฯ</t>
  </si>
  <si>
    <t>ซ่อมเครื่องสูบน้ำ</t>
  </si>
  <si>
    <t>อาหารเสริม(นม)</t>
  </si>
  <si>
    <t>เฉพาะเจาะจง</t>
  </si>
  <si>
    <t>มีคุณสมบัติตรงตามข้อกำหนด</t>
  </si>
  <si>
    <t>1/68 ลว. 1 ต.ค. 67</t>
  </si>
  <si>
    <t>1/68 ลว. 18 ต.ค. 67</t>
  </si>
  <si>
    <t>ฉ.001/68 ลว. 4/10/67</t>
  </si>
  <si>
    <t>1/68 ลว. 29/10/67</t>
  </si>
  <si>
    <t>รวมเป็นเงิน</t>
  </si>
  <si>
    <t>ซ่อมเครื่องปริ้นเตอร์ฯ</t>
  </si>
  <si>
    <t>จัดหาวัสดุอุปกรณ์</t>
  </si>
  <si>
    <t>41,700.-</t>
  </si>
  <si>
    <t>จัดทำป้ายไวนิล</t>
  </si>
  <si>
    <t>3/68 ลว.11/11/67</t>
  </si>
  <si>
    <t>วัสดุอุปกรณ์</t>
  </si>
  <si>
    <t>ฉ.007/68 ลว. 11/11/69</t>
  </si>
  <si>
    <t>2/68 ลว. 11/11/67</t>
  </si>
  <si>
    <t>จ้างเปลี่ยนยางรถยนต์</t>
  </si>
  <si>
    <t>จ้างทำตรายาง</t>
  </si>
  <si>
    <t>ซื้อวัสดุอุปกรณ์</t>
  </si>
  <si>
    <t>ซื้ออาหารเสริม(นม)</t>
  </si>
  <si>
    <t>2/68 ลว.29/11/67</t>
  </si>
  <si>
    <t>ซื้อวัสดุสำนักงานสป.</t>
  </si>
  <si>
    <t>3/68 ลว.29/11/67</t>
  </si>
  <si>
    <t>ซื้อวัสดุก่อสร้างกองช่าง</t>
  </si>
  <si>
    <t>4/68 ลว.29/11/67</t>
  </si>
  <si>
    <t>ซื้อท่อคสล.</t>
  </si>
  <si>
    <t>5/68 ลว.29/11/67</t>
  </si>
  <si>
    <t>ซื้อวัสดุการเกษตร</t>
  </si>
  <si>
    <t>จ้างขุดวางท่อคสล.ถนน</t>
  </si>
  <si>
    <t>4/68 ลว.4/12/67</t>
  </si>
  <si>
    <t>จ้างวางท่ประปา</t>
  </si>
  <si>
    <t>จ้างทำป้ายชำระภาษีฯ</t>
  </si>
  <si>
    <t>ซื้อน้ำดื่ม</t>
  </si>
  <si>
    <t>จ้างทำป้ายจุดตรวจฯ</t>
  </si>
  <si>
    <t>ฉ.014/68 ลว. 24/12/ 67</t>
  </si>
  <si>
    <t>จ้างจัดเตรียมสถานที่</t>
  </si>
  <si>
    <t>ฉ.015/68 ลว.26/12/67</t>
  </si>
  <si>
    <t>จ้างทำป้ายไวนิลงานวันเด็ก</t>
  </si>
  <si>
    <t>ฉ.016/68 ลว. 3/1/68</t>
  </si>
  <si>
    <t>ซื้อวัสดุอุปกรณ์ฯ</t>
  </si>
  <si>
    <t>ฉ.018/68 ลว. 3/1/68</t>
  </si>
  <si>
    <t>จ้างจัดหาวัสดุอุปกรณ์ฯ.</t>
  </si>
  <si>
    <t>5/68 ลว. 6/1/68</t>
  </si>
  <si>
    <t>จ้างจัดหาอาหารเครื่องดื่ม</t>
  </si>
  <si>
    <t>6/68 ลว.6/1/68</t>
  </si>
  <si>
    <t>จ้างจัดหาเครื่องเล่นกลางแจ้ง</t>
  </si>
  <si>
    <t>7/68 ลว.6/1/68</t>
  </si>
  <si>
    <t>จ้างจัดหาวัสดุตกแต่งสถานที่</t>
  </si>
  <si>
    <t>8/68 ลว. 6/1/68</t>
  </si>
  <si>
    <t>ซื้อวัีสดุกิจกรรมจิตอาสา</t>
  </si>
  <si>
    <t>จ้างตรวจเช็ครถยนต์ส่วนกลาง</t>
  </si>
  <si>
    <t>จ้างซ่อมเครื่องคอมพิวเตอร์</t>
  </si>
  <si>
    <t>จ้างทำป้ายไวนิล</t>
  </si>
  <si>
    <t>จ้างทำป้ายไวนิลศพด.</t>
  </si>
  <si>
    <t>จ้างตัดหญ้าศพด.บ้านเขาแก้ว</t>
  </si>
  <si>
    <t>ซื้อวัสดุคอมพิวเตอร์สป.</t>
  </si>
  <si>
    <t>ฉ.023/68 ลว. 7/2/68</t>
  </si>
  <si>
    <t>ซื้อวัสดุคอมพิวเตอร์คลัง</t>
  </si>
  <si>
    <t>7/68 ลว. 14/2/68</t>
  </si>
  <si>
    <t>ซื้อวัสดุสำนักงานกองคลัง</t>
  </si>
  <si>
    <t>6/68 ลว. 14/2/68</t>
  </si>
  <si>
    <t>จ้างลงหินคลุกซ่อมแซมถนน</t>
  </si>
  <si>
    <t>9/68 ลว. 24/2/68</t>
  </si>
  <si>
    <t>ก่อสร้างระบบประปาบาดาล ม.11</t>
  </si>
  <si>
    <t>e.bidding</t>
  </si>
  <si>
    <t>สญ.1/68 ลว. 21/2/68</t>
  </si>
  <si>
    <t>สญ.2/68 ลว. 21/2/68</t>
  </si>
  <si>
    <t>สญ.3/68 ลว. 28/2/68</t>
  </si>
  <si>
    <t>ก่อสร้างถนนคสล.สายประชาร่วมใจ ม.10</t>
  </si>
  <si>
    <t>ซื้อวัสดุก่อสร้าง</t>
  </si>
  <si>
    <t>ฉ.027/68 ลว. 18/3/68</t>
  </si>
  <si>
    <t>ซื้อชั้นวางรองเท้าเด็ก</t>
  </si>
  <si>
    <t>ซื้อตู้เย็น</t>
  </si>
  <si>
    <t>ฉ.037/68 ลว. 20/3/68</t>
  </si>
  <si>
    <t>ซื้อชุดกีฬาถ้วยรางวัล</t>
  </si>
  <si>
    <t>9/68 ลว. 17/3/68</t>
  </si>
  <si>
    <t>ซื้ออุปกรณ์แข่งขันกีฬา</t>
  </si>
  <si>
    <t>8/68 ลว. 17/3/68</t>
  </si>
  <si>
    <t>ซื้อเสื้อกีฬา</t>
  </si>
  <si>
    <t>ฉ.032/68 ลว. 17/3/68</t>
  </si>
  <si>
    <t>จ้างป้ายไวนิล</t>
  </si>
  <si>
    <t>จ้างจัดหาเต็นท์โต๊ะฯ</t>
  </si>
  <si>
    <t>ฉ.031/68 ลว. 23/3/68</t>
  </si>
  <si>
    <t>จ้างจัดหาเครื่องเสียง</t>
  </si>
  <si>
    <t>ฉ.030/68 ลว. 17/3/68</t>
  </si>
  <si>
    <t>จ้างจัดเตรียมสนามกีฬา</t>
  </si>
  <si>
    <t>จ้างทำป้ายชื่อทีมกีฬา</t>
  </si>
  <si>
    <t>จ้างต่อสัญญาอายุเว็ปไซต์</t>
  </si>
  <si>
    <t>10/68 ลว. 18/3/68</t>
  </si>
  <si>
    <t>ซื้อน้ำมันเชื้อเพลิง</t>
  </si>
  <si>
    <t>ซื้อเครื่องคอมสป.</t>
  </si>
  <si>
    <t>12/68 ลว. 3/4/68</t>
  </si>
  <si>
    <t>ซื้อเครื่องสำรองไฟ</t>
  </si>
  <si>
    <t>13/68 ลว. 3/4/68</t>
  </si>
  <si>
    <t>จ้าตกแต่งสถานที่ฯ</t>
  </si>
  <si>
    <t>จ้างทำป้านไวนิล</t>
  </si>
  <si>
    <t>11/68 ลว. 8/4/68</t>
  </si>
  <si>
    <t>จ้างตกแต่งสถานที่ฯ</t>
  </si>
  <si>
    <t>ฉ.044/68 ลว. 10/4/68</t>
  </si>
  <si>
    <t>ซื้อครุภัณฑ์สำนักงานสป.</t>
  </si>
  <si>
    <t>19/68 ลว. 22/4/68</t>
  </si>
  <si>
    <t>ซื้อผ้าอ้อมสำหรับผู้ใหญ่</t>
  </si>
  <si>
    <t>21/68 ลว. 28/4/68</t>
  </si>
  <si>
    <t>ซื้อวัสดุซ่อมแซมบ้าน</t>
  </si>
  <si>
    <t>16/68 ลว. 18/4/68</t>
  </si>
  <si>
    <t>15/68 ลว. 18/4/68</t>
  </si>
  <si>
    <t>17/68 ลว. 18/4/68</t>
  </si>
  <si>
    <t>ซื้อวัสดุที่จำเป็น</t>
  </si>
  <si>
    <t>ซื้อวัสดุสำนักงานกองช่าง</t>
  </si>
  <si>
    <t>ฉ.052/68 ลว. 23/4/68</t>
  </si>
  <si>
    <t>ซื้อทรายอะเบท</t>
  </si>
  <si>
    <t>14/68 ลว. 18/4/68</t>
  </si>
  <si>
    <t>ซื้อวัคซีนป้องกันพิษสุนัขบ้า</t>
  </si>
  <si>
    <t>มีคุณสมบัติตด</t>
  </si>
  <si>
    <t>18/68 ลว. 18/4/68</t>
  </si>
  <si>
    <t>1/68 ลว. 1/10/67</t>
  </si>
  <si>
    <t>จ้างล้างเครื่องปรับอากาศ</t>
  </si>
  <si>
    <t>ซื้อสารส้ม</t>
  </si>
  <si>
    <t>23/68 ลว. 21/5/68</t>
  </si>
  <si>
    <t>จ้างซ่อมรถบรรทุกน้ำ</t>
  </si>
  <si>
    <t>ฉ.039/68 ลว. 26/5/68</t>
  </si>
  <si>
    <t>จ้างฉีดพ่นสารเคมีป้องกัน</t>
  </si>
  <si>
    <t>จ้างทำป้ายจิตอาสา</t>
  </si>
  <si>
    <t>22/68 ลว. 15/5/68</t>
  </si>
  <si>
    <t>ก่อสร้างถนนคสล.สายชัยพัฒนา ม.9</t>
  </si>
  <si>
    <t>สญ.4/68 ลว. 14/5/68</t>
  </si>
  <si>
    <t>ก่อสร้างถนนคสล.สายแม่ริม ม.8</t>
  </si>
  <si>
    <t>สญ.5/68 ลว. 14/5/68</t>
  </si>
  <si>
    <t>26/68 ลว. 16/6/68</t>
  </si>
  <si>
    <t>27/68 ลว. 18/6/68</t>
  </si>
  <si>
    <t>ซื้อชุดประเมินพัฒนาการเด็ก</t>
  </si>
  <si>
    <t>28/68 ลว. 23/6/68</t>
  </si>
  <si>
    <t>29/68 ลว. 30/6/68</t>
  </si>
  <si>
    <t>จ้างซ่อมแซมถังบำบัดน้ำเสีย</t>
  </si>
  <si>
    <t>26/68 ลว. 17/6/68</t>
  </si>
  <si>
    <t>ซื้อเมล็ดพันธ์ผัก</t>
  </si>
  <si>
    <t>จ้างติดตั้งไฟฟ้าสาธารณะ</t>
  </si>
  <si>
    <t>1/68 ลว. 23/6/68</t>
  </si>
  <si>
    <t>ก่อสร้างถนนคสล.สายศิริสัมพันธ์ ม.6</t>
  </si>
  <si>
    <t>สญ.6/68 ลว. 24/6/68</t>
  </si>
  <si>
    <t>ก่อสร้างถนนคสล.สายราษฏร์มณี ม.1</t>
  </si>
  <si>
    <t>สญ.7/68 ลว. 24/6/68</t>
  </si>
  <si>
    <t>ก่อสร้างถนนคสล.สายราษฏร์ร่วมใจ ม.3</t>
  </si>
  <si>
    <t>สญ.8/68 ลว. 24/6/68</t>
  </si>
  <si>
    <t>จ้างพัฒนาแหล่งท่องเที่ยวฯ</t>
  </si>
  <si>
    <t>สญ.1/68 ลว. 10/6/68</t>
  </si>
  <si>
    <t>จ้างซ่อมโน้ตบุ้ค</t>
  </si>
  <si>
    <t>ซื้อชุดกีฬา</t>
  </si>
  <si>
    <t>ฉ.072/68 ลว. 7/7/68</t>
  </si>
  <si>
    <t>จ้างทำพระบรมรูป</t>
  </si>
  <si>
    <t>ซื้อเทียนพรรษา</t>
  </si>
  <si>
    <t>ฉ.073/68 ลว. 2/7/68</t>
  </si>
  <si>
    <t>ฉ.027/68 ลว. 1/7/68</t>
  </si>
  <si>
    <t>ซื้อหมวกนิรภัย</t>
  </si>
  <si>
    <t>ก่อสร้างถนนลูกรังสายดอนไม้แก้ว-ดอนเจริญพร</t>
  </si>
  <si>
    <t>สญ.9/68 ลว. 22/7/68</t>
  </si>
  <si>
    <t>ก่อสร้างถนนลูกรังสายซังพลู ซอย 5 ม.10</t>
  </si>
  <si>
    <t>สญ.10/68 ลว. 23/7/68</t>
  </si>
  <si>
    <t>จ้างขุดเจาะบ่อบาดาล ม.2</t>
  </si>
  <si>
    <t>สญ.11/68 ลว. 24/7/68</t>
  </si>
  <si>
    <t>สญ.12/68 ลว. 24/7/68</t>
  </si>
  <si>
    <t>สญ.13/68 ลว. 24/7/68</t>
  </si>
  <si>
    <t>จ้างขุดเจาะบ่อบาดาล ม.8</t>
  </si>
  <si>
    <t>จ้างขุดเจาะบ่อบาดาล ม.7</t>
  </si>
  <si>
    <t>ซื้อรถยนต์ส่วนกลาง</t>
  </si>
  <si>
    <t>สญ.2/68 ลว. 15/7/68</t>
  </si>
  <si>
    <t>31/68 ลว. 25/7/68</t>
  </si>
  <si>
    <t>ซื้อวัสดุงานบ้านงานครัวศพด.เขาแก้ว</t>
  </si>
  <si>
    <t>จ้างฉีดวัคซีนสุนัข+แมว</t>
  </si>
  <si>
    <t>13/68 ลว. 9/7/68</t>
  </si>
  <si>
    <t>ซื้อวัสดุสำนักงานศพด.ไทรลอด</t>
  </si>
  <si>
    <t>32/68 ลว. 4/8/68</t>
  </si>
  <si>
    <t>ซื้อวัสดุงานบ้านครัวศพด.บ้านไทรลอด</t>
  </si>
  <si>
    <t>33/68 ลว. 4/8/68</t>
  </si>
  <si>
    <t>ซื้อวัสดุคอมสป.</t>
  </si>
  <si>
    <t>34/68 ลว. 8/8/68</t>
  </si>
  <si>
    <t>35/68 ลว. 26/8/68</t>
  </si>
  <si>
    <t>36/68 ลว. 26/8/68</t>
  </si>
  <si>
    <t>37/68 ลว. 26/8/68</t>
  </si>
  <si>
    <t>ซื้อวัสดุคอมคลัง</t>
  </si>
  <si>
    <t>ฉ.092/68 ลว. 10/9/68</t>
  </si>
  <si>
    <t>จ้างซ่อมเครื่องปรับอากาศ</t>
  </si>
  <si>
    <t>ฉ.093/68 ลว. 12/9/68</t>
  </si>
  <si>
    <t>ซื้อพานพุ่ม</t>
  </si>
  <si>
    <t>14/68 ลว. 15/9/68</t>
  </si>
  <si>
    <t>38/68 ลว. 1/9/68</t>
  </si>
  <si>
    <t>ซื้อวัสดุก่อสร้างช่าง</t>
  </si>
  <si>
    <t>39/68 ลว. 3/9/68</t>
  </si>
  <si>
    <t>ซื้อวัสดุสำนักงานคลัง</t>
  </si>
  <si>
    <t>40/68 ลว. 8/9/68</t>
  </si>
  <si>
    <t>ซื้อเครื่องคอมพิวเตอร์</t>
  </si>
  <si>
    <t>41/68 ลว. 15/9/68</t>
  </si>
  <si>
    <t>จ้างซ่อมแซมถนนลูกรังสายซังพลูซอย1 ม.10</t>
  </si>
  <si>
    <t>สญ. 14/68 ลว. 5/9/68</t>
  </si>
  <si>
    <t>จ้างซ่อมแซมถนนลูกรังสายซังพลูซอย 2 ม.10</t>
  </si>
  <si>
    <t>สญ. 15/68 ลว. 5/9/68</t>
  </si>
  <si>
    <t>จ้างซ่อมแซมถนนลูกรังสายซังพลูซอย 3 ม.10</t>
  </si>
  <si>
    <t>สญ. 16/68 ลว. 5/9/68</t>
  </si>
  <si>
    <t>จ้างซ่อมแซมถนนลุกรังสายซังพลู ซอย 4 ม.10</t>
  </si>
  <si>
    <t>สญ. 17/68 ลว. 5/9/68</t>
  </si>
  <si>
    <t>จ้างซ่อมแซมถนนลูกรังสายอินจัน ม.8</t>
  </si>
  <si>
    <t>สญ. 18/68 ลว. 9/9/68</t>
  </si>
  <si>
    <t>จ้างซ่อมแซมถนนลูกรังสายทุ่งนาหว้า ม.8</t>
  </si>
  <si>
    <t>สญ. 19/68 ลว. 9/9/68</t>
  </si>
  <si>
    <t>จ้างซ่อมแซมถนนลูกรังสายแม่ริม ม.8</t>
  </si>
  <si>
    <t>สญ. 20/68 ลว. 9/9/68</t>
  </si>
  <si>
    <t>จ้างซ่อมแซมถนนลูกรังสายเขาน้อย ม.8</t>
  </si>
  <si>
    <t>สญ. 22/68 ลว. 9/9/68</t>
  </si>
  <si>
    <t>จ้างซ่อมแซมถนนลูกรังสายวงเวียน ม.6</t>
  </si>
  <si>
    <t>สญ. 23/68 ลว. 16/9/68</t>
  </si>
  <si>
    <t>1/68 ลว. 25/10/66</t>
  </si>
  <si>
    <t>1/68 ลว. 1 พ.ย. 67</t>
  </si>
  <si>
    <t>องค์การบริหารส่วนตำบลนากระตาม  อำเภอท่าแซะ  จังหวัดชุมพร</t>
  </si>
  <si>
    <t>ณ วันที่  31  ตุลาคม  2567</t>
  </si>
  <si>
    <t>ณ วันที่  30  พฤศจิกายน  2567</t>
  </si>
  <si>
    <t>ณ วันที่  31  ธันวาคม  2567</t>
  </si>
  <si>
    <t>ณ วันที่  31  มกราคม  2568</t>
  </si>
  <si>
    <t>ณ วันที่  28  กุมภาพันธ์  2568</t>
  </si>
  <si>
    <t>ณ วันที่  31  มีนาคม  2568</t>
  </si>
  <si>
    <t>ณ วันที่  30  เมษายน  2568</t>
  </si>
  <si>
    <t>ณ วันที่  31  พฤษภาคม  2568</t>
  </si>
  <si>
    <t>ณ วันที่  30  มิถุนายน  2568</t>
  </si>
  <si>
    <t>ณ วันที่  31  กรกฎาคม  2568</t>
  </si>
  <si>
    <t>ณ วันที่  31  สิงหาคม  2568</t>
  </si>
  <si>
    <t>ณ วันที่  30  กันยายน  2568</t>
  </si>
  <si>
    <t>ก่อสร้างหอถังสูงพร้อมขยายเขตประปา ม.9</t>
  </si>
  <si>
    <t>ที่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</si>
  <si>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</si>
  <si>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</si>
  <si>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</si>
  <si>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งบประมาณ(บาท)</t>
  </si>
  <si>
    <t>วิธีประกาศเชิญชวนทั่วไป</t>
  </si>
  <si>
    <t>วิธีคัดเลือก</t>
  </si>
  <si>
    <t>-</t>
  </si>
  <si>
    <t>วีเฉพาะเจาะจง</t>
  </si>
  <si>
    <t xml:space="preserve">                   รวม</t>
  </si>
  <si>
    <t>ปัญหา/อุปสรรค</t>
  </si>
  <si>
    <t>1. ระเบียบเกี่ยวกับการจัดซื้อจัดจ้างมีความซับซ้อนฯและระบบไม่พร้อมกับการปฏิบัติงาน ทำให้เกิดความเสี่ยงที่เกิดข้อผิดพลาดในการทำงานได้</t>
  </si>
  <si>
    <t>2. การดำเนินการจัดซื้อจัดจ้างในระบบ e-GP ยังไม่มีประสิทธิภาพ มีการปรับปรุงระบบ ทำงานไม่ต่อเนื่อง ต้องใช้เวลานานในการปฏิบัติงาน</t>
  </si>
  <si>
    <t xml:space="preserve">3. กรมบัญชีกลางมีการออกกฎกระทรวง ระเบียบ และหนังสือส่งการที่เกี่ยวกับการจัดซื้ออัดจ้างใหม่อย่างต่อเนื่อง ส่งผลให้เจ้าหน้าที่พัสดุผู้ปฏิบัติงานด้านจัดซื้อจัดจ้างปฏิบัติงานได้ไม่คล่องตัว </t>
  </si>
  <si>
    <t>ข้อเสนอแนะ</t>
  </si>
  <si>
    <t>1. ให้ผู้ปฏิบัติงานเข้ารับการอบรม สัมมนา เพื่อพัฒนาความรู้ความสามารถอย่างต่อเนื่อง</t>
  </si>
  <si>
    <t>2. กรมบัญชีกลางควรปรับปรุงระบบe-GP ให้มีประสิทะภาพมากขึ้น</t>
  </si>
  <si>
    <t>3. ให้เจ้าหน้าที่และผู้เกี่ยวข้องในการปฏิบัติงานต้องศึกษาระเบียบ กฎกระทรวง หนังสือสั่งการแนวทางการปฏิบัติใหม่ๆ อยู่เสมอ เพื่อความถูกต้องไม่เกิดข้อผิดพลาด</t>
  </si>
  <si>
    <t>153   โครงการ</t>
  </si>
  <si>
    <t>5   โครงการ</t>
  </si>
  <si>
    <t>148  โครงการ</t>
  </si>
  <si>
    <t>ประจำปีงบประมาณ พ.ศ. 2568</t>
  </si>
  <si>
    <t>รายงานสรุปผลการจัดซื้อจัดจ้างหรือการจัดหาพัสดุของหน่วยงาน</t>
  </si>
  <si>
    <t>วีธีประกวดแบบอื่น ๆ</t>
  </si>
  <si>
    <t>แบบสรุปผลการดำเนินการจัดซื้อจัดจ้างในรอบปี ประจำปีงบปะมาณ พ.ศ. 2568 เดือน พฤศจิกายน 2568</t>
  </si>
  <si>
    <t>แบบสรุปผลการดำเนินการจัดซื้อจัดจ้างในรอบปี ประจำปีงบปะมาณ พ.ศ. 2568 เดือน ธันวาคม 2568</t>
  </si>
  <si>
    <t>แบบสรุปผลการดำเนินการจัดซื้อจัดจ้างในรอบปี ประจำปีงบปะมาณ พ.ศ. 2568 เดือน มกราคม 2569</t>
  </si>
  <si>
    <t>แบบสรุปผลการดำเนินการจัดซื้อจัดจ้างในรอบปี ประจำปีงบปะมาณ พ.ศ. 2568 เดือน มิถุนายน 2569</t>
  </si>
  <si>
    <t>หจก.อาร์เอสทีออโตเมชั่น ราคาที่เสนอ   11,000  บาท</t>
  </si>
  <si>
    <t>บริษัท ชุมพรประตูเมือง ราคาที่เสนอ  6,511.55  บาท</t>
  </si>
  <si>
    <t>บริษัท ชุมพรประตูเมือง ราคาที่ตกลง  6,511.55  บาท</t>
  </si>
  <si>
    <t>หจก.อาร์เอสทีออโตเมชั่น ราคาที่ตกลง   11,000  บาท</t>
  </si>
  <si>
    <t>หจก.พรประเสริฐศูนย์เครื่องเขียน  ราคาที่เสนอ  8,634  บาท</t>
  </si>
  <si>
    <t>หจก.พรประเสริฐศูนย์เครื่องเขียน  ราคาที่ตกลง  8,634  บาท</t>
  </si>
  <si>
    <t>ร้าน ชาติชายไดนาโม ราคาที่เสนอ  1,660  บาท</t>
  </si>
  <si>
    <t>ร้าน ชาติชายไดนาโม ราคาที่ตกลง  1,660  บาท</t>
  </si>
  <si>
    <t>สหกรณ์โคนมไทยเดนมาร์ค ราคาที่เสนอ  12,443.34  บาท</t>
  </si>
  <si>
    <t>สหกรณ์โคนมไทยเดนมาร์ค ราคาที่ตกลง  12,443.34  บาท</t>
  </si>
  <si>
    <t>บริษัท ชุมพรประตูเมือง ราคาทีเสนอ  6,498.85  บาท</t>
  </si>
  <si>
    <t>บริษัท ชุมพรประตูเมือง ราคาทีตกลง  6,498.85  บาท</t>
  </si>
  <si>
    <t xml:space="preserve">หจก.หจก.พีซี รีเฟรซ   ราคาที่เสนอ  810  บาท     </t>
  </si>
  <si>
    <t xml:space="preserve">หจก.หจก.พีซี รีเฟชร  ราคาที่ตกลง  810  บาท     </t>
  </si>
  <si>
    <t>ว่าที่ร.ต. วีระยุทธ  ทองเจียม ราคาที่เสนอ  41,700 บาท</t>
  </si>
  <si>
    <t>ว่าที่ร.ต. วีระยุทธ  ทองเจียม ราคาที่ตกลง  41,700 บาท</t>
  </si>
  <si>
    <t>ร้าน แดงโฆษณา ชุมพร  ราคาทีเสนอ  3,000  บาท</t>
  </si>
  <si>
    <t>ร้าน แดงโฆษณา ชุมพร  ราคาที่ตกลง  3,000  บาท</t>
  </si>
  <si>
    <t>หจก.พรประเสริฐ ราคาที่เสนอ  5,329  บาท</t>
  </si>
  <si>
    <t>หจก.พรประเสริฐ ราคาที่ตกลง  5,329  บาท</t>
  </si>
  <si>
    <t>หจก. พรประเสริฐ ราคาที่เสนอ  360  บาท</t>
  </si>
  <si>
    <t>หจก. พรประเสริฐ ราคาที่ตกลง  360  บาท</t>
  </si>
  <si>
    <t>บ.สงวนยางยนต์ ราคาที่เสนอ  34,492  บาท</t>
  </si>
  <si>
    <t>บ.สงวนยางยนต์ ราคาที่ตกลง  34,492  บาท</t>
  </si>
  <si>
    <t>หจก.พรประเสริฐ ราคาที่เสนอ  4,420  บาท</t>
  </si>
  <si>
    <t>หจก.พรประเสริฐ ราคาที่ตกลง  4,420  บาท</t>
  </si>
  <si>
    <t xml:space="preserve">สหกรณ์โคนมไทยเดนมาร์ค ราคาที่เสนอ 72,014.68 </t>
  </si>
  <si>
    <t>สหกรณ์โคนมไทยเดนมาร์ค ราคาที่ตกลง 72,014.68 บาท</t>
  </si>
  <si>
    <t>หจก.พรประเสริฐ ราคาที่เสนอ  22,715  บาท</t>
  </si>
  <si>
    <t>ร้าน พิทยาภัณฑ์ ราคาที่เสนอ  10,380  บาท</t>
  </si>
  <si>
    <t>หจก.พรประเสริฐ ราคาที่ตกลง  22,715  บาท</t>
  </si>
  <si>
    <t>ร้าน พิทยาภัณฑ์ ราคาที่ตกลง  10,380  บาท</t>
  </si>
  <si>
    <t>ร้าน เขาพางวัสดุก่อสร้าง ราคาที่เสนอ  18,000 บาท</t>
  </si>
  <si>
    <t>ร้าน เขาพางวัสดุก่อสร้าง ราคาที่ตกลง  18,000 บาท</t>
  </si>
  <si>
    <t>บริษัท ชุมพรประตูเมือง ราคาที่เสนอ 6,710.39 บาท</t>
  </si>
  <si>
    <t>บริษัท ชุมพรประตูเมือง ราคาที่ตกลง 6,710.39 บาท</t>
  </si>
  <si>
    <t>หจก.พรประเสริฐ ราคาที่เสนอ 750  บาท</t>
  </si>
  <si>
    <t>หจก.พรประเสริฐ ราคาที่ตกลง 750  บาท</t>
  </si>
  <si>
    <t>นายสมเกียรติ ประทับกอง ราคาที่เสนอ  11,200  บาท</t>
  </si>
  <si>
    <t>นายสมเกียรติ ประทับกอง ราคาที่ตกลง  11,200  บาท</t>
  </si>
  <si>
    <t>ร้าน แดงโฆษณา ชุมพร  ราคาที่เสนอ  1,400  บาท</t>
  </si>
  <si>
    <t>ร้าน แดงโฆษณา ชุมพร  ราคาที่ตกลง  1,400  บาท</t>
  </si>
  <si>
    <t>นายสมเกียรติ ประทับกอง ราคาที่เสนอ  4,800  บาท</t>
  </si>
  <si>
    <t>นายสมเกียรติ ประทับกอง ราคาที่ตกลง  4,800  บาท</t>
  </si>
  <si>
    <t>นายปราโมทย์  จันทร์วิเชียร ราคาที่เสนอ  3,425  บาท</t>
  </si>
  <si>
    <t>นายปราโมทย์  จันทร์วิเชียร ราคาที่ตกลง  3,425  บาท</t>
  </si>
  <si>
    <t>โรงงานป้าย ส.โปสเตอร์ ราคาที่เสนอ  6,050  บาท</t>
  </si>
  <si>
    <t>โรงงานป้าย ส.โปสเตอร์ ราคาที่ตกลง  6,050  บาท</t>
  </si>
  <si>
    <t>นายพิทักษ์  หนูชนะภัย  ราคาที่เสนอ  8,000  บาท</t>
  </si>
  <si>
    <t>นายพิทักษ์  หนูชนะภัย  ราคาที่ตกลง  8,000  บาท</t>
  </si>
  <si>
    <t>บริษัท ชุมพรประตูเมือง ราคาที่ตกลง  8,098  บาท</t>
  </si>
  <si>
    <t>บริษัท ชุมพรประตูเมือง ราคาที่เสนอ  8,098 บาท</t>
  </si>
  <si>
    <t>ร้าน แดงโฆษณา ชุมพร ราคาที่เสนอ 5,500  บาท</t>
  </si>
  <si>
    <t>ร้าน แดงโฆษณา ชุมพร ราคาที่ตกลง 5,500  บาท</t>
  </si>
  <si>
    <t xml:space="preserve">หจก.พรประเสริฐ  ราคาที่เสนอ  9,197  บาท </t>
  </si>
  <si>
    <t>หจก.พรประเสริฐ  ราคาที่ตกลง 9,197  บาท</t>
  </si>
  <si>
    <t>นายพิทักษ์  หนูชนะภัย ราคาที่เสนอ  36,000 บาท</t>
  </si>
  <si>
    <t>นายพิทักษ์  หนูชนะภัย ราคาที่ตกลง  36,000 บาท</t>
  </si>
  <si>
    <t>น.ส.นงลักษณ์  บริบูรณ์  ราคาที่เสนอ  15,000 บาท</t>
  </si>
  <si>
    <t>น.ส.นงลักษณ์  บริบูรณ์  ราคาที่ตกลง  15,000 บาท</t>
  </si>
  <si>
    <t>น.ส.ปราณี  รัตนพงศ์ ราคาที่เสนอ  13,000  บาท</t>
  </si>
  <si>
    <t>น.ส.ปราณี  รัตนพงศ์ ราคาที่ตกลง  13,000  บาท</t>
  </si>
  <si>
    <t>นายนิคม  จินาอ่อน  ราคาที่ตกลง 13,000  บาท</t>
  </si>
  <si>
    <t>นายนิคม  จินาอ่อน  ราคาที่เสนอ 13,000  บาท</t>
  </si>
  <si>
    <t xml:space="preserve">หจก.พรประเสริฐ  ราคาที่เสนอ  3,335  บาท </t>
  </si>
  <si>
    <t xml:space="preserve">หจก.พรประเสริฐ  ราคาที่ตกลง  3,335  บาท </t>
  </si>
  <si>
    <t xml:space="preserve">บริษัท ชุมพรประตูเมือง  ราคาที่เสนอ  4,110.66 </t>
  </si>
  <si>
    <t xml:space="preserve">บริษัท ชุมพรประตูเมือง  ราคาที่ตกลง  4,110.66 </t>
  </si>
  <si>
    <t>ร้าน ปิยพรการช่าง ราคาที่เสนอ  2,490  บาท</t>
  </si>
  <si>
    <t>ร้าน ปิยพรการช่าง ราคาที่ตกลง  2,490  บาท</t>
  </si>
  <si>
    <t>หจก.ไอเท็คคอมพิวเตอร์ ราคาที่เสนอ  500 บาท</t>
  </si>
  <si>
    <t>ร้าน วุฒิพงษ์โฆษณา ราคาที่เสนอ  2,600  บาท</t>
  </si>
  <si>
    <t>ร้าน วุฒิพงษ์โฆษณา ราคาที่ตกลง  2,600  บาท</t>
  </si>
  <si>
    <t>นายภาคิน  ปรีชามาตย์ ราคาที่เสนอ  800  บาท</t>
  </si>
  <si>
    <t>นายภาคิน  ปรีชามาตย์ ราคาที่ตกลง  800  บาท</t>
  </si>
  <si>
    <t>หจก.ไอเท็คคอมพิวเตอร์ ราคาที่เสนอ 3,090 บาท</t>
  </si>
  <si>
    <t>หจก.ไอเท็คคอมพิวเตอร์ ราคาที่ตกลง 3,090 บาท</t>
  </si>
  <si>
    <t>ร้าน แดงโฆษณา ราคาที่เสนอ  7,200  บาท</t>
  </si>
  <si>
    <t>ร้าน แดงโฆษณา ราคาที่ตกลง  7,200  บาท</t>
  </si>
  <si>
    <t>ร้าน แอลแอนพีคอมพิวเตอร์ราคาที่เสนอ  12,160 บาท</t>
  </si>
  <si>
    <t>ร้าน แอลแอนพีคอมพิวเตอร์ราคาที่ตกลง 12,160 บาท</t>
  </si>
  <si>
    <t>หจก.พรประเสริฐ ราคาที่ตกลง 20,163 บาท</t>
  </si>
  <si>
    <t xml:space="preserve">นายณัฐวุฒิ รองมาลี ราคาที่เสนอ 30,400  บาท  </t>
  </si>
  <si>
    <t xml:space="preserve">นายณัฐวุฒิ รองมาลี ราคาที่ตกลง 30,400  บาท  </t>
  </si>
  <si>
    <t>แบบสรุปผลการดำเนินการจัดซื้อจัดจ้างในรอบปี ประจำปีงบปะมาณ พ.ศ. 2568 เดือน กุมภาพันธ์ 2568</t>
  </si>
  <si>
    <t>บริษัท ชุมพรประตูเมืองราคาที่เสนอ  8,683.52 บาท</t>
  </si>
  <si>
    <t>บริษัท ชุมพรประตูเมืองราคาที่ตกลง  8,683.52 บาท</t>
  </si>
  <si>
    <t>ร้าน พิทยาภัณฑ์ ราคาที่เสนอ  7,505  บาท</t>
  </si>
  <si>
    <t>ร้าน พิทยาภัณฑ์ ราคาที่ตกลง  7,505  บาท</t>
  </si>
  <si>
    <t>หจก.ทรัพย์จินดาเฟอร์นิเจอร์ ราคาที่เสนอ 4,990 บาท</t>
  </si>
  <si>
    <t>หจก.ทรัพย์จินดาเฟอร์นิเจอร์ ราคาที่ตกลง 4,990 บาท</t>
  </si>
  <si>
    <t>หจก.ทรัพย์จินดาเฟอร์นิเจอร์ ราคาที่เสนอ 6,500 บาท</t>
  </si>
  <si>
    <t>หจก.ทรัพย์จินดาเฟอร์นิเจอร์ ราคาที่ตกลง 6,500 บาท</t>
  </si>
  <si>
    <t>ร้าน คิวสปอร์ต ราคาที่เสนอ  39,610 บาท</t>
  </si>
  <si>
    <t>ร้าน คิวสปอร์ต ราคาที่ตกลง  39,610 บาท</t>
  </si>
  <si>
    <t>หจก.พรประเสริฐ ราคาที่เสนอ 18,937  บาท</t>
  </si>
  <si>
    <t>หจก.พรประเสริฐ ราคาที่ตกลง 18,937  บาท</t>
  </si>
  <si>
    <t>ร้าน สิริชัยสปอร์ต ราคาที่เสนอ  7,200  บาท</t>
  </si>
  <si>
    <t>ร้าน สิริชัยสปอร์ต ราคาที่ตกลง  7,200  บาท</t>
  </si>
  <si>
    <t>ร้าน แดงโฆษณา ชุมพร ราคาที่เสนอ  5,000  บาท</t>
  </si>
  <si>
    <t>ร้าน แดงโฆษณา ชุมพร ราคาที่ตกลง  5,000  บาท</t>
  </si>
  <si>
    <t>นางผกามาศ  ช่วยดำรง ราคาที่เสนอ  6,600 บาท</t>
  </si>
  <si>
    <t>นางผกามาศ  ช่วยดำรง ราคาที่ตกลง  6,600 บาท</t>
  </si>
  <si>
    <t>ว่าที่รต.วีระยุทธ ทองเจียม ราคาเสนอ  6,000  บาท</t>
  </si>
  <si>
    <t>ว่าที่รต.วีระยุทธ ทองเจียม ราคาที่ตกลง  6,000  บาท</t>
  </si>
  <si>
    <t>นางจีรภา  รองมาลี ราคาที่เสนอ  4,900  บาท</t>
  </si>
  <si>
    <t>นางจีรภา  รองมาลี ราคาที่ตกลง  4,900  บาท</t>
  </si>
  <si>
    <t>ร้าน พีที การพิมพ์ ราคาที่เสนอ  1,650  บาท</t>
  </si>
  <si>
    <t>ร้าน พีที การพิมพ์ ราคาที่ตกลง  1,650  บาท</t>
  </si>
  <si>
    <t>บ. เอสทีเอสซิสเต็ม ราคาที่เสนอ  16,050 บาท</t>
  </si>
  <si>
    <t>บ. เอสทีเอสซิสเต็ม ราคาที่ตกลง  16,050 บาท</t>
  </si>
  <si>
    <t>บริษัท ชุมพรประตูเมือง ราคาที่เสนอ 6,410.08 บาท</t>
  </si>
  <si>
    <t>บริษัท ชุมพรประตูเมือง ราคาที่ตกลง 6,410.08 บาท</t>
  </si>
  <si>
    <t>ร้าน พิทยาภัณฑ์ ราคาที่เสนอ 1,450  บาท</t>
  </si>
  <si>
    <t>ร้าน พิทยาภัณฑ์ ราคาที่ตกลง 1,450  บาท</t>
  </si>
  <si>
    <t>หจก.อาร์เอสทีสเตชั่น ราคาที่เสนอ  20,000  บาท</t>
  </si>
  <si>
    <t>หจก.อาร์เอสทีสเตชั่น ราคาที่ตกลง  20,000  บาท</t>
  </si>
  <si>
    <t>หจก.อาร์เอสทีสเตชั่น ราคาที่เสนอ  34,200  บาท</t>
  </si>
  <si>
    <t>หจก.อาร์เอสทีสเตชั่น ราคาที่ตกลง  34,200  บาท</t>
  </si>
  <si>
    <t>ร้าน แดงโฆษณาชุมพร ราคาที่เสนอ  600 บาท</t>
  </si>
  <si>
    <t>ร้าน แดงโฆษณาชุมพร ราคาที่ตกลง  600 บาท</t>
  </si>
  <si>
    <t>น.ส.ณัฐรดา  ณ น่าน ราคาที่เสนอ  3,000  บาท</t>
  </si>
  <si>
    <t>น.ส.ณัฐรดา  ณ น่าน ราคาที่ตกลง  3,000  บาท</t>
  </si>
  <si>
    <t>ร้าน พรภัณฑ์ ราคาที่เสนอ  850 บาท</t>
  </si>
  <si>
    <t>ร้าน พรภัณฑ์ ราคาที่ตกลง  850 บาท</t>
  </si>
  <si>
    <t>หจก. พรประเสริฐ ราคาที่เสนอ  4,990  บาท</t>
  </si>
  <si>
    <t>หจก. พรประเสริฐ ราคาที่ตกลง  4,990  บาท</t>
  </si>
  <si>
    <t>ร้าน แดงโฆษณาชุมพร ราคาที่เสนอ 1,000  บาท</t>
  </si>
  <si>
    <t>ร้าน แดงโฆษณาชุมพร ราคาที่ตกลง 1,000  บาท</t>
  </si>
  <si>
    <t>นายพิทักษ์  หนูชนะภัย ราคาที่เสนอ  20,900  บาท</t>
  </si>
  <si>
    <t>นายพิทักษ์  หนูชนะภัย ราคาที่ตกลง  20,900  บาท</t>
  </si>
  <si>
    <t>นายพิทักษ์  หนูชนะภัย ราคาที่เสนอ  7,500  บาท</t>
  </si>
  <si>
    <t>นายพิทักษ์  หนูชนะภัย ราคาที่ตกลง  7,500  บาท</t>
  </si>
  <si>
    <t>หจก. ทรัพย์จินดาเฟอร์ฯ ราคาที่เสนอ  55,940 บาท</t>
  </si>
  <si>
    <t>หจก. ทรัพย์จินดาเฟอร์ฯ ราคาที่ตกลง  55,940 บาท</t>
  </si>
  <si>
    <t>หจก. ลาภทักษิณ ราคาที่เสนอ 92,475  บาท</t>
  </si>
  <si>
    <t>หจก. ลาภทักษิณ ราคาที่ตกลง 92,475  บาท</t>
  </si>
  <si>
    <t>หจก. ลิ้มกวงฮวด ราคาที่ตกลง 39,500  บาท</t>
  </si>
  <si>
    <t>หจก. ลิ้มกวงฮวด ราคาที่เสนอ 39,500  บาท</t>
  </si>
  <si>
    <t>หจก. ลิ้มกวงฮวด ราคาที่เสนอ 40,000  บาท</t>
  </si>
  <si>
    <t>หจก. ลิ้มกวงฮวด ราคาที่ตกลง 40,000  บาท</t>
  </si>
  <si>
    <t>หจก. พรประเสริฐ ราคาที่เสนอ  3,780  บาท</t>
  </si>
  <si>
    <t>หจก. พรประเสริฐ ราคาที่ตกลง  3,780  บาท</t>
  </si>
  <si>
    <t>นายปราโมทย์  จันทร์วิเชียร ราคาที่เสนอ  3,400 บาท</t>
  </si>
  <si>
    <t>นายปราโมทย์  จันทร์วิเชียร ราคาที่ตกลง  3,400 บาท</t>
  </si>
  <si>
    <t>หจก. พรประเสริฐ ราคาที่เสนอ 9,545  บาท</t>
  </si>
  <si>
    <t>หจก. พรประเสริฐ ราคาที่ตกลง 9,545  บาท</t>
  </si>
  <si>
    <t>โรงพิมพ์ศรีจันทร์ ราคาที่เสนอ  600  บาท</t>
  </si>
  <si>
    <t>โรงพิมพ์ศรีจันทร์ ราคาที่ตกลง  600  บาท</t>
  </si>
  <si>
    <t>บริษัท พาราวินสัน จำกัด ราคาที่เสนอ  25,400  บาท</t>
  </si>
  <si>
    <t>บริษัท พาราวินสัน จำกัด ราคาที่ตกลง  25,400  บาท</t>
  </si>
  <si>
    <t>บจก.เดอะเน็กเทค ราคาที่เสนอ 78,750  บาท</t>
  </si>
  <si>
    <t>บจก.เดอะเน็กเทค ราคาที่ตกลง 78,750  บาท</t>
  </si>
  <si>
    <t>บริษัท ชุมพรประตูเมือง ราคาที่เสนอ 4,138.60 บาท</t>
  </si>
  <si>
    <t>บริษัท ชุมพรประตูเมือง ราคาที่ตกลง 4,138.60 บาท</t>
  </si>
  <si>
    <t>ร้าน ธนธรแอร์เซอร์วิส ราคาที่เสนอ 1,800  บาท</t>
  </si>
  <si>
    <t>ร้าน ธนธรแอร์เซอร์วิส ราคาที่ตกลง 1,800  บาท</t>
  </si>
  <si>
    <t>แบบสรุปผลการดำเนินการจัดซื้อจัดจ้างในรอบปี ประจำปีงบปะมาณ พ.ศ. 2568 เดือน เมษายน 2568</t>
  </si>
  <si>
    <t>แบบสรุปผลการดำเนินการจัดซื้อจัดจ้างในรอบปี ประจำปีงบปะมาณ พ.ศ. 2568 เดือน มีนาคม 2568</t>
  </si>
  <si>
    <t>แบบสรุปผลการดำเนินการจัดซื้อจัดจ้างในรอบปี ประจำปีงบปะมาณ พ.ศ. 2568 เดือน พฤษภาคม 2568</t>
  </si>
  <si>
    <t>นายชาญชัย ปราบมาก ราคาที่เสนอ  800  บาท</t>
  </si>
  <si>
    <t>นายชาญชัย ปราบมาก ราคาที่ตกลง  800  บาท</t>
  </si>
  <si>
    <t>ร้าน พิทยาภัณฑ์ ราคาที่เสนอ  19,620 บาท</t>
  </si>
  <si>
    <t>ร้าน พิทยาภัณฑ์ ราคาที่ตกลง  19,620 บาท</t>
  </si>
  <si>
    <t>ร้าน ชาติชายไดนาโม ราคาที่เสนอ  7,110  บาท</t>
  </si>
  <si>
    <t>ร้าน ชาติชายไดนาโม ราคาที่ตกลง  7,110  บาท</t>
  </si>
  <si>
    <t>นายพิชัย  นาคมุข ราคาที่เสนอ 2,500  บาท</t>
  </si>
  <si>
    <t>นายพิชัย  นาคมุข ราคาที่ตกลง 2,500  บาท</t>
  </si>
  <si>
    <t>ร้าน แดงโฆษณา ชุมพร ราคาที่เสนอ  4,200 บาท</t>
  </si>
  <si>
    <t>ร้าน แดงโฆษณา ชุมพร ราคาที่ตกลง  4,200 บาท</t>
  </si>
  <si>
    <t>สหกรณ์โคนมไทยเดนมาร์ค ราคาที่เสนอ 15,435 บาท</t>
  </si>
  <si>
    <t>สหกรณ์โคนมไทยเดนมาร์ค ราคาที่ตกลง 15,435 บาท</t>
  </si>
  <si>
    <t>หจก. เอทีอาร์คอนสตรัคชั่น ราคาที่เสนอ  464,000 บาท</t>
  </si>
  <si>
    <t>หจก. เอทีอาร์คอนสตรัคชั่น ราคาที่ตกลง  464,000 บาท</t>
  </si>
  <si>
    <t>หจก. เอทีอาร์คอนสตรัคชั่น ราคาที่เสนอ  476,000 บาท</t>
  </si>
  <si>
    <t>หจก. เอทีอาร์คอนสตรัคชั่น ราคาที่ตกลง  476,000 บาท</t>
  </si>
  <si>
    <t>หจก.ทรัพย์จินดาเฟอร์นิเจอร์ ราคาที่ตกลง 33,800 บาท</t>
  </si>
  <si>
    <t>หจก.ทรัพย์จินดาเฟอร์นิเจอร์ราคาที่เสนอ 33,800 บาท</t>
  </si>
  <si>
    <t>หจก. พรประเสริฐ ราคาที่เสนอ 36,238  บาท</t>
  </si>
  <si>
    <t>หจก. พรประเสริฐ ราคาที่ตกลง 36,238  บาท</t>
  </si>
  <si>
    <t>บริษัท มัลติคาสท์ จำกัด ราคาที่เสนอ  10,400  บาท</t>
  </si>
  <si>
    <t>บริษัท มัลติคาสท์ จำกัด ราคาที่ตกลง  10,400  บาท</t>
  </si>
  <si>
    <t>สหกรณ์โคนมห้วยสัตว์ใหญ่ไทยเดนมาร์ค ราคาที่เสนอ 65,380.50 บาท</t>
  </si>
  <si>
    <t>สหกรณ์โคนมห้วยสัตว์ใหญ่ไทยเดนมาร์ค ราคาที่ตกลง 65,380.50 บาท</t>
  </si>
  <si>
    <t>นายเรืองศักดิ์  ไตรเพียร ราคาที่เสนอ  13,000  บาท</t>
  </si>
  <si>
    <t>นายเรืองศักดิ์  ไตรเพียร ราคาที่ตกลง  13,000  บาท</t>
  </si>
  <si>
    <t>ร้าน พิทยาภัณฑ์ ราคาที่เสนอราคา 4,500  บาท</t>
  </si>
  <si>
    <t>ร้าน พิทยาภัณฑ์ ราคาที่ตกลง 4,500  บาท</t>
  </si>
  <si>
    <t>ร้าน แดงโฆษณา ชุมพร ราคาที่เสนอ  1,000  บาท</t>
  </si>
  <si>
    <t>ร้าน แดงโฆษณา ชุมพร ราคาที่ตกลง  1,000  บาท</t>
  </si>
  <si>
    <t>หจก. พรประเสริฐ ราคาที่เสนอ 1,420  บาท</t>
  </si>
  <si>
    <t>หจก. พรประเสริฐ ราคาที่ตกลง 1,420  บาท</t>
  </si>
  <si>
    <t>ร้าน จักรพงษ์การไฟฟ้า ราคาที่เสนอ 476,000 บาท</t>
  </si>
  <si>
    <t>ร้าน จักรพงษ์การไฟฟ้า ราคาที่ตกลง 476,000 บาท</t>
  </si>
  <si>
    <t>บ. เอ็น เค เอ็น การโยธาจำกัด ราคาที่เสนอ  486,000 บาท</t>
  </si>
  <si>
    <t>บ. เอ็น เค เอ็น การโยธาจำกัด ราคาที่ตกลง  486,000 บาท</t>
  </si>
  <si>
    <t>บ. เอ็น เค เอ็น การโยธาจำกัด ราคาที่เสนอ  476,000 บาท</t>
  </si>
  <si>
    <t>บ. เอ็น เค เอ็น การโยธาจำกัด ราคาที่ตกลง  476,000 บาท</t>
  </si>
  <si>
    <t>บ. เอ็น เค เอ็น การโยธาจำกัด ราคาที่เสนอ  316,000 บาท</t>
  </si>
  <si>
    <t>บ. เอ็น เค เอ็น การโยธาจำกัด ราคาที่ตกลง  316,000 บาท</t>
  </si>
  <si>
    <t>บริษัท ชุมพรประตูเมือง ราคาที่เสนอ 6,242.15 บาท</t>
  </si>
  <si>
    <t>บริษัท ชุมพรประตูเมือง ราคาที่ตกลง 6,242.15 บาท</t>
  </si>
  <si>
    <t>หจก. อาร์เอสที่ สเตชั่นเนอรี่ ราคาที่เสนอ  1,890  บาท</t>
  </si>
  <si>
    <t>หจก. อาร์เอสที่ สเตชั่นเนอรี่ ราคาที่ตกลง  1,890  บาท</t>
  </si>
  <si>
    <t>ร้าน คิวสปร์ต  ราคาที่เสนอ 5,400  บาท</t>
  </si>
  <si>
    <t>ร้าน คิวสปร์ต  ราคาที่ตกลง 5,400  บาท</t>
  </si>
  <si>
    <t>แบบสรุปผลการดำเนินการจัดซื้อจัดจ้างในรอบปี ประจำปีงบปะมาณ พ.ศ. 2568 เดือน กรกฎาคม 2568</t>
  </si>
  <si>
    <t>ร้าน แดงโฆษณา ชุมพร           ราคาที่ตกลง  500  บาท</t>
  </si>
  <si>
    <t>ร้าน แดงโฆษณา ชุมพร      ราคาที่เสนอ  500  บาท</t>
  </si>
  <si>
    <t>ร้าน แดงโฆษณา ชุมพร      ราคาที่เสนอ  600  บาท</t>
  </si>
  <si>
    <t>ร้าน แดงโฆษณา ชุมพร           ราคาที่ตกลง  600  บาท</t>
  </si>
  <si>
    <t>นายนาวิน  มนต์การนา      ราคาที่เสนอ  1,910  บาท</t>
  </si>
  <si>
    <t>นายนาวิน  มนต์การนา           ราคาที่ตกลง  1,910  บาท</t>
  </si>
  <si>
    <t>ร้าน มานนท์  ราคาที่เสนอ  8,280  บาท</t>
  </si>
  <si>
    <t>ร้าน มานนท์  ราคาที่ตกลง  8,280  บาท</t>
  </si>
  <si>
    <t>ร้าน แดงโฆษณา ชุมพร ราคาที่เสนอ  600  บาท</t>
  </si>
  <si>
    <t>ร้าน แดงโฆษณา ชุมพร ราคาที่ตกลง  600  บาท</t>
  </si>
  <si>
    <t>หจก. พรประเสริฐ  ราคาที่เสนอราคา  6,600  บาท</t>
  </si>
  <si>
    <t>หจก. พรประเสริฐ  ราคาที่ตกลง  6,600  บาท</t>
  </si>
  <si>
    <t>หจก. พรประเสริฐ  ราคาที่เสนอราคา  1,650  บาท</t>
  </si>
  <si>
    <t>หจก. พรประเสริฐ  ราคาที่ตกลง  1,650  บาท</t>
  </si>
  <si>
    <t>ร้าน รักยนต์  ราคาที่เสนอ  4,750  บาท</t>
  </si>
  <si>
    <t>ร้าน รักยนต์  ราคาที่ตกลง  4,750  บาท</t>
  </si>
  <si>
    <t>ร้าน พิทยาภัณฑ์ ราคาที่เสนอ  800  บาท</t>
  </si>
  <si>
    <t>ร้าน พิทยาภัณฑ์ ราคาที่ตกลง  800  บาท</t>
  </si>
  <si>
    <t>นายวิเชียร  ท้าวกัลยา ราคาที่เสนอ  315,000  บาท</t>
  </si>
  <si>
    <t>นายวิเชียร  ท้าวกัลยา ราคาที่ตกลง  315,000  บาท</t>
  </si>
  <si>
    <t>นายวิเชียร  ท้าวกัลยา ราคาที่เสนอ 295,200  บาท</t>
  </si>
  <si>
    <t>นายวิเชียร  ท้าวกัลยา ราคาที่ตกลง  295,200  บาท</t>
  </si>
  <si>
    <t>นายวิเชียร  ท้าวกัลยา ราคาที่เสนอ  289,200  บาท</t>
  </si>
  <si>
    <t>นายวิเชียร  ท้าวกัลยา ราคาที่ตกลง  289,200  บาท</t>
  </si>
  <si>
    <t>หจก. พรประเสริฐ ราคาที่เสนอ 10,000  บาท</t>
  </si>
  <si>
    <t>หจก. พรประเสริฐ ราคาที่ตกลง 10,000  บาท</t>
  </si>
  <si>
    <t>ร้าน พรภัณฑ์  ราคาที่เสนอ  10,๐๐๐  บาท</t>
  </si>
  <si>
    <t>ร้าน พรภัณฑ์  ราคาที่ตกลง        10,๐๐๐  บาท</t>
  </si>
  <si>
    <t>นายกฤษฎา  อิ้วเจริญ ราคาที่เสนอ  18,375  บาท</t>
  </si>
  <si>
    <t>นายกฤษฎา  อิ้วเจริญ ราคาที่ตกลง  18,375  บาท</t>
  </si>
  <si>
    <t>บริษัท ชุมพรประตูเมือง  ราคาที่เสนอ  4,639.30 บาท</t>
  </si>
  <si>
    <t>บริษัท ชุมพรประตูเมือง  ราคาที่ตกลง  4,639.30 บาท</t>
  </si>
  <si>
    <t>ร้าน พิทยาภัณฑ์ ราคาที่ตกลง  1,086  บาท</t>
  </si>
  <si>
    <t>ร้าน พิทยาภัณฑ์ ราคาที่เสนอ  ๑,086  บาท</t>
  </si>
  <si>
    <t>แบบสรุปผลการดำเนินการจัดซื้อจัดจ้างในรอบปี ประจำปีงบปะมาณ พ.ศ. 2568 เดือน สิงหาคม 2568</t>
  </si>
  <si>
    <t>ร้าน แอลแอนพีคอมพิวเตอร์ ราคาที่เสนอ  22,130 บาท</t>
  </si>
  <si>
    <t>ร้าน แอลแอนพีคอมพิวเตอร์ ราคาที่ตกลง  22,130 บาท</t>
  </si>
  <si>
    <t>ร้าน พิทยาภัณฑ์ ราคาที่เสนอ 16,350  บาท</t>
  </si>
  <si>
    <t>ร้าน พิทยาภัณฑ์ ราคาที่ตกลง 16,350  บาท</t>
  </si>
  <si>
    <t>ร้าน พิทยาภัณฑ์ ราคาที่เสนอ 16,887  บาท</t>
  </si>
  <si>
    <t>ร้าน พิทยาภัณฑ์ ราคาที่ตกลง 16,887  บาท</t>
  </si>
  <si>
    <t>ร้าน แอลแอนพีคอมพิวเตอร์ ราคาที่เสนอ 35,790 บาท</t>
  </si>
  <si>
    <t>ร้าน แอลแอนพีคอมพิวเตอร์ ราคาที่ตกลง 35,790 บาท</t>
  </si>
  <si>
    <t>บริษัท ชุมพรประตูเมือง ราคาที่เสนอ  8,622.39 บาท</t>
  </si>
  <si>
    <t>บริษัท ชุมพรประตูเมือง ราคาที่ตกลง  8,622.39 บาท</t>
  </si>
  <si>
    <t>ร้าน ชาติชายไดนาโม ราคาที่เสนอ  6,750  บาท</t>
  </si>
  <si>
    <t>ร้าน ชาติชายไดนาโม ราคาที่ตกลง  6,750  บาท</t>
  </si>
  <si>
    <t>ร้าน กรกนกแอร์ ราคาที่เสนอ  5,500  บาท</t>
  </si>
  <si>
    <t>ร้าน กรกนกแอร์ ราคาที่ตกลง  5,500  บาท</t>
  </si>
  <si>
    <t>หจก. พรประเสริฐ  ราคาที่เสนอ  1,200  บาท</t>
  </si>
  <si>
    <t>หจก. พรประเสริฐ  ราคาที่ตกลง  1,200  บาท</t>
  </si>
  <si>
    <t>ร้าน วศิษฐ์พล  ออโต้เซลล์ ราคาที่เสนอ  15,200  บาท</t>
  </si>
  <si>
    <t>ร้าน วศิษฐ์พล  ออโต้เซลล์ ราคาที่ตกลง  15,200  บาท</t>
  </si>
  <si>
    <t>หจก. พรประเสริฐ ราคาที่เสนอ 12,150 บาท</t>
  </si>
  <si>
    <t>หจก. พรประเสริฐ ราคาที่ตกลง 12,150 บาท</t>
  </si>
  <si>
    <t>ร้าน พิทยาภัณฑ์ ราคาที่เสนอ 14,000  บาท</t>
  </si>
  <si>
    <t>ร้าน พิทยาภัณฑ์ ราคาที่ตกลง 14,000  บาท</t>
  </si>
  <si>
    <t>หจก. พรประเสริฐ   ราคาที่เสนอ 19,966   บาท</t>
  </si>
  <si>
    <t>หจก. พรประเสริฐ   ราคาที่ตกลง 19,966   บาท</t>
  </si>
  <si>
    <t>หจก.อาร์เอสทีสเตชั่น ราคาที่เสนอ 20,000 บาท</t>
  </si>
  <si>
    <t>หจก.อาร์เอสทีสเตชั่น ราคาที่ตกลง 20,000 บาท</t>
  </si>
  <si>
    <t>หจก. อาร์เอ็นพีเอ็น 2564 ราคาที่เสนอ  43,000  บาท</t>
  </si>
  <si>
    <t>หจก. อาร์เอ็นพีเอ็น 2564 ราคาที่ตกลง  43,000  บาท</t>
  </si>
  <si>
    <t>หจก. อาร์เอ็นพีเอ็น 2564 ราคาที่เสนอ  56,000  บาท</t>
  </si>
  <si>
    <t>หจก. อาร์เอ็นพีเอ็น 2564 ราคาที่ตกลง 56,000  บาท</t>
  </si>
  <si>
    <t>หจก. อาร์เอ็นพีเอ็น 2564 ราคาที่เสนอ 77,000  บาท</t>
  </si>
  <si>
    <t>หจก. อาร์เอ็นพีเอ็น 2564 ราคาที่ตกลง 77,000 บาท</t>
  </si>
  <si>
    <t>หจก. อาร์เอ็นพีเอ็น 2564 ราคาที่เสนอ 49,000  บาท</t>
  </si>
  <si>
    <t>หจก. อาร์เอ็นพีเอ็น 2564 ราคาที่ตกลง 49,000 บาท</t>
  </si>
  <si>
    <t>หจก. อาร์เอ็นพีเอ็น 2564 ราคาที่เสนอ 127,000  บาท</t>
  </si>
  <si>
    <t>หจก. อาร์เอ็นพีเอ็น 2564 ราคาที่ตกลง 127,000 บาท</t>
  </si>
  <si>
    <t>หจก. อาร์เอ็นพีเอ็น 2564 ราคาที่เสนอ 91,000  บาท</t>
  </si>
  <si>
    <t>หจก. อาร์เอ็นพีเอ็น 2564 ราคาที่ตกลง 91,000 บาท</t>
  </si>
  <si>
    <t>หจก. อาร์เอ็นพีเอ็น 2564 ราคาที่เสนอ 192,000  บาท</t>
  </si>
  <si>
    <t>หจก. อาร์เอ็นพีเอ็น 2564 ราคาที่ตกลง 192,000 บาท</t>
  </si>
  <si>
    <t>หจก. อาร์เอ็นพีเอ็น 2564 ราคาที่เสนอ 205,000  บาท</t>
  </si>
  <si>
    <t>หจก. อาร์เอ็นพีเอ็น 2564 ราคาที่ตกลง 205,000 บาท</t>
  </si>
  <si>
    <t>หจก. อาร์เอ็นพีเอ็น 2564 ราคาที่เสนอ 78,000  บาท</t>
  </si>
  <si>
    <t>หจก. อาร์เอ็นพีเอ็น 2564 ราคาที่ตกลง 78,000 บาท</t>
  </si>
  <si>
    <t>แบบสรุปผลการดำเนินการจัดซื้อจัดจ้างในรอบปี ประจำปีงบปะมาณ พ.ศ. 2568 เดือน กันยายน 2568</t>
  </si>
  <si>
    <t xml:space="preserve">หจก. ทะเลทรัพย์โมเดิร์น 694,000  บาท             </t>
  </si>
  <si>
    <t xml:space="preserve">หจก. ทะเลทรัพย์โมเดิร์น 694,000  บาท             หจก.เขาพระทอง 720,000  บาท             หจก.พิณทองการโยธา  700,000  บาท หจก.ช.วรกุล 689,190  บาท หจก.สุพรรณ์เซฟตี้  717,777  บาท  </t>
  </si>
  <si>
    <t xml:space="preserve">หจก. ทะเลทรัพย์โมเดิร์น 555,000  บาท             หจก.เขาพระทอง 600,000  บาท            บจก.เคเค รุ่งเรือง 2022  665,000  บาท หจก.อมรรัตน์168 680,000  บาท หจก.ทวีไฟเรืองกิจ 609,900  บาท หจก.ไพทีคอนสตรัคชั่น  679,000 บาท  บจก.เอ็นพีดี 2019  557,000  บาท  </t>
  </si>
  <si>
    <t>หจก. ทะเลทรัพย์โมเดิร์น  555,000  บาท</t>
  </si>
  <si>
    <t xml:space="preserve">บจก.ชุมพรแอสฟัลท์  5,380,000  บาท          หจก.ท่าแซะค้าไม้ 5,500,000  บาท            บจก.ไทยคูณดิเวลล้อปเม็นท์ 5,45,000  บาท หจก.ชัยวัฒนา 4,530,000  บาท หจก.ไทยสงวนอุทุมพรก่อสร้าง 5,530,000  บาท หจก.แสงรุ่งการเกษตร 4,850,000 บาท  </t>
  </si>
  <si>
    <t>บจก. ชุมพรแอสฟัลท์  5,380,000  บาท</t>
  </si>
  <si>
    <t>หจก. ส. เรวัฒน์การโยธา  600,000  บาท  หจก.อรุณแทรคเตอร์  600,000  บาท</t>
  </si>
  <si>
    <t>หจก. ส. เรวัฒน์การโยธา   600,000  บาท</t>
  </si>
  <si>
    <t>หจก.อรุณแทรคเตอร์  660,000  บาท  หจก. ส.เรวัฒน์การโยธา 666,666.79 บาท</t>
  </si>
  <si>
    <t>หจก.อรุณแทรคเตอร์ 660,000  บาท</t>
  </si>
  <si>
    <t>e-bidding</t>
  </si>
  <si>
    <t>บจก. บราเธอร์คอนสตรัคชั่น 9,920,000 บาท หจก.ไทยแมชชีนเนอรี่   9,923,000 บาท บจก.มณีแดงลูกพ่อ 8,434,550 บาท</t>
  </si>
  <si>
    <t>บจก. บราเธอร์คอนสตรัคชั่น 9,920,000  บาท</t>
  </si>
  <si>
    <t>บจก. โตโยต้า ชุมพร 880,000 บาท หจก. ชัวร์ ออโต  854,321 บาท ซุนหลีออโต้เซลส์  856,800 บาท บจก. กริชออโต้เซอร์วิส 871,800 บาท บจก.มิตรแท้ชุมพรยานยนต์  879,000  บาท</t>
  </si>
  <si>
    <t>บจก. โตโยต้า ชุมพร  880,000  บาท</t>
  </si>
  <si>
    <r>
      <t xml:space="preserve">แบบสรุปผลการดำเนินการจัดซื้อจัดจ้างในรอบปี ประจำปีงบปะมาณ พ.ศ. 2568 ระบุ </t>
    </r>
    <r>
      <rPr>
        <b/>
        <sz val="16"/>
        <rFont val="TH SarabunIT๙"/>
        <family val="2"/>
      </rPr>
      <t>เดือน ตุลาคม 2568</t>
    </r>
  </si>
  <si>
    <t>ว79(วรรค2)2 2/11/1967</t>
  </si>
  <si>
    <t>ว79(วรรค2) 11/11/1967</t>
  </si>
  <si>
    <t>ว79(วรรค2) 1/11/1967</t>
  </si>
  <si>
    <t>ว79(วรรค2) 2/12/1967</t>
  </si>
  <si>
    <t>ว79(วรรค2) 4/12/1967</t>
  </si>
  <si>
    <t>ว79(วรรค2) 17/12/1967</t>
  </si>
  <si>
    <t>ว79(วรรค2) 27/12/1967</t>
  </si>
  <si>
    <t>ว79(วรรค2) 21/1/1968</t>
  </si>
  <si>
    <t>ว79(วรรค2) 3/2/1968</t>
  </si>
  <si>
    <t>ว79(วรรค2) 3/3/1968</t>
  </si>
  <si>
    <t>ว79(วรรค2) 28/3/1968</t>
  </si>
  <si>
    <t>ว79(วรรค2) 17/3/1938</t>
  </si>
  <si>
    <t>ว79(วรรค2) 17/3/1968</t>
  </si>
  <si>
    <t>ว79(วรรค2) 1/4/1968</t>
  </si>
  <si>
    <t>ว79(วรรค2) 8/4/1968</t>
  </si>
  <si>
    <t>ว79(วรรค2) 25/4/1968</t>
  </si>
  <si>
    <t>ว79(วรรค2) 11/4/1968</t>
  </si>
  <si>
    <t>ว79(วรรค2) 24/4/1968</t>
  </si>
  <si>
    <t>ว79(วรรค2) 16/5/1968</t>
  </si>
  <si>
    <t>ว79(วรรค2) 19/5/1968</t>
  </si>
  <si>
    <t>ว79(วรรค2) 6/5/1968</t>
  </si>
  <si>
    <t>ว79(วรรค2) 16/6/1968</t>
  </si>
  <si>
    <t>ว79(วรรค2) 2/7/1968</t>
  </si>
  <si>
    <t>ว79(วรรค2) 6/8/1968</t>
  </si>
  <si>
    <t>ว79(วรรค2) 2/7/68</t>
  </si>
  <si>
    <t>ว79(วรรค2) 17/7/68</t>
  </si>
  <si>
    <t>ว79(วรรค2) 21/7/68</t>
  </si>
  <si>
    <t>ว79(วรรค2) 1/7/1968</t>
  </si>
  <si>
    <t>ว79(วรรค2) 7/7/1968</t>
  </si>
  <si>
    <t>ว79(วรรค2) 18/9/1968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</si>
</sst>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10000]d/m/yy;@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2"/>
      <color theme="1"/>
      <name val="TH SarabunIT๙"/>
      <family val="2"/>
    </font>
    <font>
      <sz val="10"/>
      <color theme="1"/>
      <name val="TH SarabunIT๙"/>
      <family val="2"/>
    </font>
    <font>
      <b/>
      <sz val="20"/>
      <color theme="1"/>
      <name val="TH SarabunIT๙"/>
      <family val="2"/>
    </font>
    <font>
      <b/>
      <sz val="18"/>
      <color theme="1"/>
      <name val="TH SarabunIT๙"/>
      <family val="2"/>
    </font>
    <font>
      <b/>
      <u/>
      <sz val="18"/>
      <color theme="1"/>
      <name val="TH SarabunIT๙"/>
      <family val="2"/>
    </font>
    <font>
      <sz val="14"/>
      <color theme="1"/>
      <name val="Tahoma"/>
      <family val="2"/>
      <charset val="222"/>
      <scheme val="minor"/>
    </font>
    <font>
      <b/>
      <sz val="16"/>
      <name val="TH SarabunIT๙"/>
      <family val="2"/>
    </font>
    <font>
      <b/>
      <sz val="12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 wrapText="1"/>
    </xf>
    <xf numFmtId="0" fontId="3" fillId="0" borderId="1" xfId="0" applyFont="1" applyBorder="1"/>
    <xf numFmtId="0" fontId="4" fillId="0" borderId="0" xfId="0" applyFont="1"/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4" fontId="5" fillId="0" borderId="4" xfId="0" applyNumberFormat="1" applyFont="1" applyBorder="1" applyAlignment="1">
      <alignment horizontal="center" wrapText="1"/>
    </xf>
    <xf numFmtId="0" fontId="5" fillId="0" borderId="4" xfId="0" applyFont="1" applyBorder="1" applyAlignment="1">
      <alignment horizontal="right" wrapText="1"/>
    </xf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3" fontId="5" fillId="0" borderId="1" xfId="0" applyNumberFormat="1" applyFont="1" applyBorder="1" applyAlignment="1">
      <alignment horizontal="center" wrapText="1"/>
    </xf>
    <xf numFmtId="3" fontId="5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left"/>
    </xf>
    <xf numFmtId="3" fontId="5" fillId="0" borderId="4" xfId="0" applyNumberFormat="1" applyFont="1" applyBorder="1" applyAlignment="1">
      <alignment horizontal="center" wrapText="1"/>
    </xf>
    <xf numFmtId="3" fontId="5" fillId="0" borderId="4" xfId="0" applyNumberFormat="1" applyFont="1" applyBorder="1" applyAlignment="1">
      <alignment horizontal="right" wrapText="1"/>
    </xf>
    <xf numFmtId="4" fontId="5" fillId="0" borderId="1" xfId="0" applyNumberFormat="1" applyFont="1" applyBorder="1" applyAlignment="1">
      <alignment horizontal="center" wrapText="1"/>
    </xf>
    <xf numFmtId="4" fontId="5" fillId="0" borderId="1" xfId="0" applyNumberFormat="1" applyFont="1" applyBorder="1" applyAlignment="1">
      <alignment horizontal="right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0" xfId="0" applyFont="1"/>
    <xf numFmtId="43" fontId="5" fillId="0" borderId="4" xfId="1" applyFont="1" applyBorder="1" applyAlignment="1">
      <alignment horizontal="right" wrapText="1"/>
    </xf>
    <xf numFmtId="14" fontId="5" fillId="0" borderId="1" xfId="0" applyNumberFormat="1" applyFont="1" applyBorder="1" applyAlignment="1">
      <alignment horizontal="center" wrapText="1"/>
    </xf>
    <xf numFmtId="14" fontId="5" fillId="0" borderId="4" xfId="0" applyNumberFormat="1" applyFont="1" applyBorder="1" applyAlignment="1">
      <alignment horizontal="center" wrapText="1"/>
    </xf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43" fontId="6" fillId="0" borderId="6" xfId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3" fontId="5" fillId="0" borderId="4" xfId="1" applyFont="1" applyBorder="1" applyAlignment="1">
      <alignment horizontal="center" wrapText="1"/>
    </xf>
    <xf numFmtId="43" fontId="5" fillId="0" borderId="4" xfId="1" applyFont="1" applyBorder="1" applyAlignment="1">
      <alignment wrapText="1"/>
    </xf>
    <xf numFmtId="43" fontId="5" fillId="0" borderId="1" xfId="1" applyFont="1" applyBorder="1" applyAlignment="1">
      <alignment wrapText="1"/>
    </xf>
    <xf numFmtId="43" fontId="5" fillId="0" borderId="1" xfId="1" applyFont="1" applyBorder="1" applyAlignment="1">
      <alignment horizontal="center" wrapText="1"/>
    </xf>
    <xf numFmtId="0" fontId="5" fillId="0" borderId="1" xfId="0" applyFont="1" applyBorder="1"/>
    <xf numFmtId="0" fontId="5" fillId="0" borderId="5" xfId="0" applyFont="1" applyBorder="1" applyAlignment="1">
      <alignment horizontal="left"/>
    </xf>
    <xf numFmtId="43" fontId="5" fillId="0" borderId="5" xfId="1" applyFont="1" applyBorder="1" applyAlignment="1">
      <alignment wrapText="1"/>
    </xf>
    <xf numFmtId="43" fontId="5" fillId="0" borderId="5" xfId="1" applyFont="1" applyBorder="1" applyAlignment="1">
      <alignment horizontal="center" wrapText="1"/>
    </xf>
    <xf numFmtId="43" fontId="5" fillId="0" borderId="1" xfId="1" applyFont="1" applyBorder="1" applyAlignment="1"/>
    <xf numFmtId="43" fontId="5" fillId="0" borderId="1" xfId="1" applyFont="1" applyBorder="1" applyAlignment="1">
      <alignment horizontal="center"/>
    </xf>
    <xf numFmtId="0" fontId="6" fillId="0" borderId="0" xfId="0" applyFont="1"/>
    <xf numFmtId="43" fontId="6" fillId="0" borderId="6" xfId="0" applyNumberFormat="1" applyFont="1" applyBorder="1"/>
    <xf numFmtId="0" fontId="5" fillId="0" borderId="1" xfId="0" applyFont="1" applyBorder="1" applyAlignment="1">
      <alignment vertical="center"/>
    </xf>
    <xf numFmtId="43" fontId="5" fillId="0" borderId="1" xfId="1" applyFont="1" applyBorder="1" applyAlignment="1">
      <alignment horizontal="center" vertical="center" wrapText="1"/>
    </xf>
    <xf numFmtId="43" fontId="5" fillId="0" borderId="1" xfId="1" applyFont="1" applyFill="1" applyBorder="1" applyAlignment="1">
      <alignment horizontal="center" wrapText="1"/>
    </xf>
    <xf numFmtId="4" fontId="5" fillId="0" borderId="4" xfId="0" applyNumberFormat="1" applyFont="1" applyBorder="1" applyAlignment="1">
      <alignment horizontal="right" wrapText="1"/>
    </xf>
    <xf numFmtId="43" fontId="5" fillId="0" borderId="1" xfId="1" applyFont="1" applyBorder="1" applyAlignment="1">
      <alignment horizontal="right" vertical="center" wrapText="1"/>
    </xf>
    <xf numFmtId="14" fontId="5" fillId="0" borderId="1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9" fontId="8" fillId="0" borderId="4" xfId="0" applyNumberFormat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43" fontId="5" fillId="0" borderId="1" xfId="0" applyNumberFormat="1" applyFont="1" applyBorder="1"/>
    <xf numFmtId="0" fontId="7" fillId="0" borderId="1" xfId="0" applyFont="1" applyBorder="1"/>
    <xf numFmtId="43" fontId="5" fillId="0" borderId="1" xfId="1" applyFont="1" applyBorder="1"/>
    <xf numFmtId="49" fontId="5" fillId="0" borderId="1" xfId="0" applyNumberFormat="1" applyFont="1" applyBorder="1" applyAlignment="1">
      <alignment horizontal="center" wrapText="1"/>
    </xf>
    <xf numFmtId="187" fontId="5" fillId="0" borderId="1" xfId="0" applyNumberFormat="1" applyFont="1" applyBorder="1" applyAlignment="1">
      <alignment horizontal="center" wrapText="1"/>
    </xf>
    <xf numFmtId="43" fontId="4" fillId="0" borderId="6" xfId="0" applyNumberFormat="1" applyFont="1" applyBorder="1"/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1" fillId="0" borderId="0" xfId="0" applyFont="1"/>
    <xf numFmtId="0" fontId="10" fillId="0" borderId="0" xfId="0" applyFont="1"/>
    <xf numFmtId="4" fontId="3" fillId="0" borderId="1" xfId="0" applyNumberFormat="1" applyFont="1" applyBorder="1" applyAlignment="1">
      <alignment horizontal="center"/>
    </xf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0" fontId="6" fillId="0" borderId="11" xfId="0" applyFont="1" applyBorder="1" applyAlignment="1">
      <alignment horizontal="left"/>
    </xf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/>
    <xf numFmtId="0" fontId="6" fillId="0" borderId="15" xfId="0" applyFont="1" applyBorder="1"/>
    <xf numFmtId="0" fontId="12" fillId="0" borderId="0" xfId="0" applyFont="1"/>
    <xf numFmtId="0" fontId="6" fillId="0" borderId="11" xfId="0" applyFont="1" applyBorder="1"/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2" borderId="4" xfId="0" applyFont="1" applyFill="1" applyBorder="1" applyAlignment="1">
      <alignment wrapText="1"/>
    </xf>
    <xf numFmtId="0" fontId="5" fillId="2" borderId="1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wrapText="1"/>
    </xf>
    <xf numFmtId="0" fontId="5" fillId="2" borderId="4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vertical="center" wrapText="1"/>
    </xf>
    <xf numFmtId="187" fontId="5" fillId="2" borderId="1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187" fontId="5" fillId="2" borderId="4" xfId="0" applyNumberFormat="1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14" fontId="5" fillId="2" borderId="1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wrapText="1"/>
    </xf>
    <xf numFmtId="187" fontId="5" fillId="2" borderId="5" xfId="0" applyNumberFormat="1" applyFont="1" applyFill="1" applyBorder="1" applyAlignment="1">
      <alignment horizontal="center" wrapText="1"/>
    </xf>
    <xf numFmtId="14" fontId="5" fillId="2" borderId="4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187" fontId="5" fillId="2" borderId="1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wrapText="1"/>
    </xf>
    <xf numFmtId="187" fontId="5" fillId="2" borderId="1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left" wrapText="1"/>
    </xf>
    <xf numFmtId="4" fontId="7" fillId="0" borderId="1" xfId="0" applyNumberFormat="1" applyFont="1" applyBorder="1" applyAlignment="1">
      <alignment horizontal="right" wrapText="1"/>
    </xf>
    <xf numFmtId="43" fontId="7" fillId="0" borderId="1" xfId="1" applyFont="1" applyBorder="1" applyAlignment="1">
      <alignment horizontal="center" wrapText="1"/>
    </xf>
    <xf numFmtId="43" fontId="14" fillId="0" borderId="6" xfId="0" applyNumberFormat="1" applyFont="1" applyBorder="1"/>
    <xf numFmtId="49" fontId="8" fillId="0" borderId="1" xfId="0" applyNumberFormat="1" applyFont="1" applyBorder="1" applyAlignment="1">
      <alignment horizontal="left"/>
    </xf>
    <xf numFmtId="0" fontId="14" fillId="0" borderId="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2" borderId="4" xfId="0" applyFont="1" applyFill="1" applyBorder="1" applyAlignment="1">
      <alignment horizontal="left" wrapText="1"/>
    </xf>
    <xf numFmtId="0" fontId="5" fillId="2" borderId="5" xfId="0" applyFont="1" applyFill="1" applyBorder="1" applyAlignment="1">
      <alignment horizontal="left" wrapText="1"/>
    </xf>
    <xf numFmtId="0" fontId="3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F04AD-CF3A-49A2-934B-B7B2EDBB553B}">
  <dimension ref="A1:K25"/>
  <sheetViews>
    <sheetView workbookViewId="0">
      <selection activeCell="R18" sqref="R18"/>
    </sheetView>
  </sheetViews>
  <sheetFormatPr defaultRowHeight="14.25" x14ac:dyDescent="0.2"/>
  <cols>
    <col min="1" max="1" width="1.75" customWidth="1"/>
    <col min="3" max="5" width="19.375" customWidth="1"/>
    <col min="9" max="9" width="20.875" customWidth="1"/>
    <col min="11" max="11" width="8" customWidth="1"/>
  </cols>
  <sheetData>
    <row r="1" spans="1:11" ht="26.25" x14ac:dyDescent="0.4">
      <c r="A1" s="116" t="s">
        <v>267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spans="1:11" ht="26.25" x14ac:dyDescent="0.4">
      <c r="A2" s="116" t="s">
        <v>266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1" ht="26.25" x14ac:dyDescent="0.4">
      <c r="A3" s="116" t="s">
        <v>231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</row>
    <row r="5" spans="1:11" ht="23.25" x14ac:dyDescent="0.35">
      <c r="A5" s="10"/>
      <c r="B5" s="77" t="s">
        <v>246</v>
      </c>
      <c r="C5" s="10"/>
      <c r="D5" s="10"/>
    </row>
    <row r="7" spans="1:11" ht="20.25" x14ac:dyDescent="0.3">
      <c r="C7" s="72" t="s">
        <v>247</v>
      </c>
      <c r="D7" s="72" t="s">
        <v>248</v>
      </c>
      <c r="E7" s="72" t="s">
        <v>249</v>
      </c>
    </row>
    <row r="8" spans="1:11" ht="20.25" x14ac:dyDescent="0.3">
      <c r="C8" s="9" t="s">
        <v>250</v>
      </c>
      <c r="D8" s="3" t="s">
        <v>264</v>
      </c>
      <c r="E8" s="78">
        <v>8831140.8000000007</v>
      </c>
    </row>
    <row r="9" spans="1:11" ht="20.25" x14ac:dyDescent="0.3">
      <c r="C9" s="9" t="s">
        <v>251</v>
      </c>
      <c r="D9" s="3" t="s">
        <v>252</v>
      </c>
      <c r="E9" s="3" t="s">
        <v>252</v>
      </c>
    </row>
    <row r="10" spans="1:11" ht="20.25" x14ac:dyDescent="0.3">
      <c r="C10" s="9" t="s">
        <v>253</v>
      </c>
      <c r="D10" s="3" t="s">
        <v>265</v>
      </c>
      <c r="E10" s="78">
        <v>17039773.010000002</v>
      </c>
    </row>
    <row r="11" spans="1:11" ht="20.25" x14ac:dyDescent="0.3">
      <c r="C11" s="9" t="s">
        <v>268</v>
      </c>
      <c r="D11" s="3" t="s">
        <v>252</v>
      </c>
      <c r="E11" s="3" t="s">
        <v>252</v>
      </c>
    </row>
    <row r="12" spans="1:11" ht="20.25" x14ac:dyDescent="0.3">
      <c r="C12" s="72" t="s">
        <v>254</v>
      </c>
      <c r="D12" s="72" t="s">
        <v>263</v>
      </c>
      <c r="E12" s="73">
        <v>25870913.809999999</v>
      </c>
    </row>
    <row r="14" spans="1:11" ht="23.25" x14ac:dyDescent="0.35">
      <c r="B14" s="74" t="s">
        <v>255</v>
      </c>
      <c r="C14" s="75"/>
      <c r="D14" s="1"/>
      <c r="E14" s="1"/>
      <c r="F14" s="1"/>
      <c r="G14" s="1"/>
      <c r="H14" s="1"/>
      <c r="I14" s="1"/>
      <c r="J14" s="1"/>
      <c r="K14" s="1"/>
    </row>
    <row r="15" spans="1:11" ht="21" thickBot="1" x14ac:dyDescent="0.35"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8.75" x14ac:dyDescent="0.3">
      <c r="B16" s="79" t="s">
        <v>256</v>
      </c>
      <c r="C16" s="80"/>
      <c r="D16" s="80"/>
      <c r="E16" s="80"/>
      <c r="F16" s="80"/>
      <c r="G16" s="80"/>
      <c r="H16" s="80"/>
      <c r="I16" s="80"/>
      <c r="J16" s="80"/>
      <c r="K16" s="81"/>
    </row>
    <row r="17" spans="2:11" ht="18.75" x14ac:dyDescent="0.3">
      <c r="B17" s="82" t="s">
        <v>257</v>
      </c>
      <c r="C17" s="52"/>
      <c r="D17" s="52"/>
      <c r="E17" s="52"/>
      <c r="F17" s="52"/>
      <c r="G17" s="52"/>
      <c r="H17" s="52"/>
      <c r="I17" s="52"/>
      <c r="J17" s="52"/>
      <c r="K17" s="83"/>
    </row>
    <row r="18" spans="2:11" ht="19.5" thickBot="1" x14ac:dyDescent="0.35">
      <c r="B18" s="84" t="s">
        <v>258</v>
      </c>
      <c r="C18" s="85"/>
      <c r="D18" s="85"/>
      <c r="E18" s="85"/>
      <c r="F18" s="85"/>
      <c r="G18" s="85"/>
      <c r="H18" s="85"/>
      <c r="I18" s="85"/>
      <c r="J18" s="85"/>
      <c r="K18" s="86"/>
    </row>
    <row r="19" spans="2:11" ht="18" x14ac:dyDescent="0.25">
      <c r="B19" s="87"/>
      <c r="C19" s="87"/>
      <c r="D19" s="87"/>
      <c r="E19" s="87"/>
      <c r="F19" s="87"/>
      <c r="G19" s="87"/>
      <c r="H19" s="87"/>
      <c r="I19" s="87"/>
      <c r="J19" s="87"/>
      <c r="K19" s="87"/>
    </row>
    <row r="21" spans="2:11" ht="23.25" x14ac:dyDescent="0.35">
      <c r="B21" s="76" t="s">
        <v>259</v>
      </c>
      <c r="C21" s="1"/>
      <c r="D21" s="1"/>
      <c r="E21" s="1"/>
      <c r="F21" s="1"/>
      <c r="G21" s="1"/>
      <c r="H21" s="1"/>
      <c r="I21" s="1"/>
    </row>
    <row r="22" spans="2:11" ht="21" thickBot="1" x14ac:dyDescent="0.35">
      <c r="B22" s="1"/>
      <c r="C22" s="1"/>
      <c r="D22" s="1"/>
      <c r="E22" s="1"/>
      <c r="F22" s="1"/>
      <c r="G22" s="1"/>
      <c r="H22" s="1"/>
      <c r="I22" s="1"/>
    </row>
    <row r="23" spans="2:11" ht="18.75" x14ac:dyDescent="0.3">
      <c r="B23" s="79" t="s">
        <v>260</v>
      </c>
      <c r="C23" s="80"/>
      <c r="D23" s="80"/>
      <c r="E23" s="80"/>
      <c r="F23" s="80"/>
      <c r="G23" s="80"/>
      <c r="H23" s="80"/>
      <c r="I23" s="81"/>
    </row>
    <row r="24" spans="2:11" ht="18.75" x14ac:dyDescent="0.3">
      <c r="B24" s="88" t="s">
        <v>261</v>
      </c>
      <c r="C24" s="52"/>
      <c r="D24" s="52"/>
      <c r="E24" s="52"/>
      <c r="F24" s="52"/>
      <c r="G24" s="52"/>
      <c r="H24" s="52"/>
      <c r="I24" s="83"/>
    </row>
    <row r="25" spans="2:11" ht="19.5" thickBot="1" x14ac:dyDescent="0.35">
      <c r="B25" s="84" t="s">
        <v>262</v>
      </c>
      <c r="C25" s="85"/>
      <c r="D25" s="85"/>
      <c r="E25" s="85"/>
      <c r="F25" s="85"/>
      <c r="G25" s="85"/>
      <c r="H25" s="85"/>
      <c r="I25" s="86"/>
    </row>
  </sheetData>
  <mergeCells count="3">
    <mergeCell ref="A1:K1"/>
    <mergeCell ref="A3:K3"/>
    <mergeCell ref="A2:K2"/>
  </mergeCells>
  <phoneticPr fontId="2" type="noConversion"/>
  <pageMargins left="0.12" right="0.12" top="0.56000000000000005" bottom="0.16" header="0.3" footer="0.3"/>
  <pageSetup paperSize="9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E6589-5AE5-49A4-B203-C530441ABAE4}">
  <dimension ref="A1:I27"/>
  <sheetViews>
    <sheetView topLeftCell="A22" workbookViewId="0">
      <selection activeCell="C18" sqref="C18"/>
    </sheetView>
  </sheetViews>
  <sheetFormatPr defaultColWidth="9" defaultRowHeight="20.25" x14ac:dyDescent="0.3"/>
  <cols>
    <col min="1" max="1" width="3.375" style="1" bestFit="1" customWidth="1"/>
    <col min="2" max="2" width="21" style="1" customWidth="1"/>
    <col min="3" max="3" width="11.875" style="1" customWidth="1"/>
    <col min="4" max="4" width="13.625" style="1" customWidth="1"/>
    <col min="5" max="5" width="9.75" style="1" bestFit="1" customWidth="1"/>
    <col min="6" max="6" width="20.5" style="1" customWidth="1"/>
    <col min="7" max="7" width="19.625" style="1" customWidth="1"/>
    <col min="8" max="8" width="15.375" style="1" customWidth="1"/>
    <col min="9" max="9" width="21.875" style="1" customWidth="1"/>
    <col min="10" max="16384" width="9" style="1"/>
  </cols>
  <sheetData>
    <row r="1" spans="1:9" x14ac:dyDescent="0.3">
      <c r="A1" s="117" t="s">
        <v>0</v>
      </c>
      <c r="B1" s="117"/>
      <c r="C1" s="117"/>
      <c r="D1" s="117"/>
      <c r="E1" s="117"/>
      <c r="F1" s="117"/>
      <c r="G1" s="117"/>
      <c r="H1" s="117"/>
      <c r="I1" s="117"/>
    </row>
    <row r="2" spans="1:9" x14ac:dyDescent="0.3">
      <c r="A2" s="118" t="s">
        <v>272</v>
      </c>
      <c r="B2" s="118"/>
      <c r="C2" s="118"/>
      <c r="D2" s="118"/>
      <c r="E2" s="118"/>
      <c r="F2" s="118"/>
      <c r="G2" s="118"/>
      <c r="H2" s="118"/>
      <c r="I2" s="118"/>
    </row>
    <row r="3" spans="1:9" x14ac:dyDescent="0.3">
      <c r="A3" s="118" t="s">
        <v>231</v>
      </c>
      <c r="B3" s="118"/>
      <c r="C3" s="118"/>
      <c r="D3" s="118"/>
      <c r="E3" s="118"/>
      <c r="F3" s="118"/>
      <c r="G3" s="118"/>
      <c r="H3" s="118"/>
      <c r="I3" s="118"/>
    </row>
    <row r="4" spans="1:9" x14ac:dyDescent="0.3">
      <c r="A4" s="118" t="s">
        <v>240</v>
      </c>
      <c r="B4" s="118"/>
      <c r="C4" s="118"/>
      <c r="D4" s="118"/>
      <c r="E4" s="118"/>
      <c r="F4" s="118"/>
      <c r="G4" s="118"/>
      <c r="H4" s="118"/>
      <c r="I4" s="118"/>
    </row>
    <row r="6" spans="1:9" s="52" customFormat="1" ht="18.75" x14ac:dyDescent="0.3">
      <c r="A6" s="119" t="s">
        <v>245</v>
      </c>
      <c r="B6" s="119" t="s">
        <v>1</v>
      </c>
      <c r="C6" s="28" t="s">
        <v>2</v>
      </c>
      <c r="D6" s="28" t="s">
        <v>4</v>
      </c>
      <c r="E6" s="119" t="s">
        <v>6</v>
      </c>
      <c r="F6" s="28" t="s">
        <v>7</v>
      </c>
      <c r="G6" s="28" t="s">
        <v>9</v>
      </c>
      <c r="H6" s="28" t="s">
        <v>11</v>
      </c>
      <c r="I6" s="64" t="s">
        <v>13</v>
      </c>
    </row>
    <row r="7" spans="1:9" s="52" customFormat="1" ht="18.75" x14ac:dyDescent="0.3">
      <c r="A7" s="120"/>
      <c r="B7" s="120"/>
      <c r="C7" s="29" t="s">
        <v>3</v>
      </c>
      <c r="D7" s="29" t="s">
        <v>5</v>
      </c>
      <c r="E7" s="120"/>
      <c r="F7" s="29" t="s">
        <v>8</v>
      </c>
      <c r="G7" s="29" t="s">
        <v>10</v>
      </c>
      <c r="H7" s="29" t="s">
        <v>12</v>
      </c>
      <c r="I7" s="65" t="s">
        <v>14</v>
      </c>
    </row>
    <row r="8" spans="1:9" s="31" customFormat="1" ht="37.5" x14ac:dyDescent="0.3">
      <c r="A8" s="17">
        <v>1</v>
      </c>
      <c r="B8" s="12" t="s">
        <v>118</v>
      </c>
      <c r="C8" s="57">
        <v>33800</v>
      </c>
      <c r="D8" s="42">
        <v>33800</v>
      </c>
      <c r="E8" s="15" t="s">
        <v>20</v>
      </c>
      <c r="F8" s="94" t="s">
        <v>450</v>
      </c>
      <c r="G8" s="94" t="s">
        <v>449</v>
      </c>
      <c r="H8" s="22" t="s">
        <v>21</v>
      </c>
      <c r="I8" s="21" t="s">
        <v>147</v>
      </c>
    </row>
    <row r="9" spans="1:9" s="31" customFormat="1" ht="37.5" x14ac:dyDescent="0.3">
      <c r="A9" s="17">
        <v>2</v>
      </c>
      <c r="B9" s="18" t="s">
        <v>40</v>
      </c>
      <c r="C9" s="20">
        <v>36238</v>
      </c>
      <c r="D9" s="45">
        <v>36238</v>
      </c>
      <c r="E9" s="21" t="s">
        <v>20</v>
      </c>
      <c r="F9" s="101" t="s">
        <v>451</v>
      </c>
      <c r="G9" s="101" t="s">
        <v>452</v>
      </c>
      <c r="H9" s="22" t="s">
        <v>21</v>
      </c>
      <c r="I9" s="33" t="s">
        <v>148</v>
      </c>
    </row>
    <row r="10" spans="1:9" s="31" customFormat="1" ht="37.5" x14ac:dyDescent="0.3">
      <c r="A10" s="17">
        <v>3</v>
      </c>
      <c r="B10" s="18" t="s">
        <v>149</v>
      </c>
      <c r="C10" s="20">
        <v>10400</v>
      </c>
      <c r="D10" s="45">
        <v>10400</v>
      </c>
      <c r="E10" s="21" t="s">
        <v>20</v>
      </c>
      <c r="F10" s="101" t="s">
        <v>453</v>
      </c>
      <c r="G10" s="101" t="s">
        <v>454</v>
      </c>
      <c r="H10" s="22" t="s">
        <v>21</v>
      </c>
      <c r="I10" s="33" t="s">
        <v>150</v>
      </c>
    </row>
    <row r="11" spans="1:9" s="31" customFormat="1" ht="56.25" x14ac:dyDescent="0.3">
      <c r="A11" s="17">
        <v>4</v>
      </c>
      <c r="B11" s="23" t="s">
        <v>38</v>
      </c>
      <c r="C11" s="25">
        <v>65380.5</v>
      </c>
      <c r="D11" s="42">
        <v>65380.5</v>
      </c>
      <c r="E11" s="15" t="s">
        <v>20</v>
      </c>
      <c r="F11" s="101" t="s">
        <v>455</v>
      </c>
      <c r="G11" s="101" t="s">
        <v>456</v>
      </c>
      <c r="H11" s="22" t="s">
        <v>21</v>
      </c>
      <c r="I11" s="34" t="s">
        <v>151</v>
      </c>
    </row>
    <row r="12" spans="1:9" s="31" customFormat="1" ht="37.5" x14ac:dyDescent="0.3">
      <c r="A12" s="17">
        <v>5</v>
      </c>
      <c r="B12" s="18" t="s">
        <v>152</v>
      </c>
      <c r="C12" s="27">
        <v>13000</v>
      </c>
      <c r="D12" s="45">
        <v>13000</v>
      </c>
      <c r="E12" s="21" t="s">
        <v>20</v>
      </c>
      <c r="F12" s="101" t="s">
        <v>457</v>
      </c>
      <c r="G12" s="101" t="s">
        <v>458</v>
      </c>
      <c r="H12" s="22" t="s">
        <v>21</v>
      </c>
      <c r="I12" s="34" t="s">
        <v>153</v>
      </c>
    </row>
    <row r="13" spans="1:9" s="31" customFormat="1" ht="37.5" x14ac:dyDescent="0.3">
      <c r="A13" s="17">
        <v>6</v>
      </c>
      <c r="B13" s="18" t="s">
        <v>88</v>
      </c>
      <c r="C13" s="27">
        <v>4500</v>
      </c>
      <c r="D13" s="45">
        <v>4500</v>
      </c>
      <c r="E13" s="22" t="s">
        <v>20</v>
      </c>
      <c r="F13" s="101" t="s">
        <v>459</v>
      </c>
      <c r="G13" s="101" t="s">
        <v>460</v>
      </c>
      <c r="H13" s="22" t="s">
        <v>21</v>
      </c>
      <c r="I13" s="98" t="s">
        <v>597</v>
      </c>
    </row>
    <row r="14" spans="1:9" s="31" customFormat="1" ht="37.5" x14ac:dyDescent="0.3">
      <c r="A14" s="17">
        <v>7</v>
      </c>
      <c r="B14" s="18" t="s">
        <v>71</v>
      </c>
      <c r="C14" s="20">
        <v>1000</v>
      </c>
      <c r="D14" s="56">
        <v>1000</v>
      </c>
      <c r="E14" s="21" t="s">
        <v>20</v>
      </c>
      <c r="F14" s="101" t="s">
        <v>461</v>
      </c>
      <c r="G14" s="101" t="s">
        <v>462</v>
      </c>
      <c r="H14" s="22" t="s">
        <v>21</v>
      </c>
      <c r="I14" s="96" t="s">
        <v>597</v>
      </c>
    </row>
    <row r="15" spans="1:9" s="31" customFormat="1" ht="37.5" x14ac:dyDescent="0.3">
      <c r="A15" s="17">
        <v>8</v>
      </c>
      <c r="B15" s="46" t="s">
        <v>154</v>
      </c>
      <c r="C15" s="68">
        <v>1420</v>
      </c>
      <c r="D15" s="66">
        <v>1420</v>
      </c>
      <c r="E15" s="46" t="s">
        <v>20</v>
      </c>
      <c r="F15" s="101" t="s">
        <v>463</v>
      </c>
      <c r="G15" s="101" t="s">
        <v>464</v>
      </c>
      <c r="H15" s="22" t="s">
        <v>21</v>
      </c>
      <c r="I15" s="96" t="s">
        <v>597</v>
      </c>
    </row>
    <row r="16" spans="1:9" s="31" customFormat="1" ht="56.25" x14ac:dyDescent="0.3">
      <c r="A16" s="17">
        <v>9</v>
      </c>
      <c r="B16" s="18" t="s">
        <v>155</v>
      </c>
      <c r="C16" s="27">
        <v>476000</v>
      </c>
      <c r="D16" s="45">
        <v>476000</v>
      </c>
      <c r="E16" s="21" t="s">
        <v>20</v>
      </c>
      <c r="F16" s="110" t="s">
        <v>465</v>
      </c>
      <c r="G16" s="110" t="s">
        <v>466</v>
      </c>
      <c r="H16" s="22" t="s">
        <v>21</v>
      </c>
      <c r="I16" s="21" t="s">
        <v>156</v>
      </c>
    </row>
    <row r="17" spans="1:9" s="31" customFormat="1" ht="56.25" x14ac:dyDescent="0.3">
      <c r="A17" s="17">
        <v>10</v>
      </c>
      <c r="B17" s="61" t="s">
        <v>157</v>
      </c>
      <c r="C17" s="20">
        <v>486000</v>
      </c>
      <c r="D17" s="45">
        <v>486000</v>
      </c>
      <c r="E17" s="21" t="s">
        <v>20</v>
      </c>
      <c r="F17" s="101" t="s">
        <v>467</v>
      </c>
      <c r="G17" s="101" t="s">
        <v>468</v>
      </c>
      <c r="H17" s="22" t="s">
        <v>21</v>
      </c>
      <c r="I17" s="33" t="s">
        <v>158</v>
      </c>
    </row>
    <row r="18" spans="1:9" s="31" customFormat="1" ht="56.25" x14ac:dyDescent="0.3">
      <c r="A18" s="17">
        <v>11</v>
      </c>
      <c r="B18" s="61" t="s">
        <v>159</v>
      </c>
      <c r="C18" s="20">
        <v>472000</v>
      </c>
      <c r="D18" s="45">
        <v>472000</v>
      </c>
      <c r="E18" s="21" t="s">
        <v>20</v>
      </c>
      <c r="F18" s="101" t="s">
        <v>469</v>
      </c>
      <c r="G18" s="101" t="s">
        <v>470</v>
      </c>
      <c r="H18" s="22" t="s">
        <v>21</v>
      </c>
      <c r="I18" s="33" t="s">
        <v>160</v>
      </c>
    </row>
    <row r="19" spans="1:9" s="31" customFormat="1" ht="56.25" x14ac:dyDescent="0.3">
      <c r="A19" s="17">
        <v>12</v>
      </c>
      <c r="B19" s="60" t="s">
        <v>161</v>
      </c>
      <c r="C19" s="25">
        <v>316000</v>
      </c>
      <c r="D19" s="42">
        <v>316000</v>
      </c>
      <c r="E19" s="15" t="s">
        <v>20</v>
      </c>
      <c r="F19" s="101" t="s">
        <v>471</v>
      </c>
      <c r="G19" s="101" t="s">
        <v>472</v>
      </c>
      <c r="H19" s="22" t="s">
        <v>21</v>
      </c>
      <c r="I19" s="33" t="s">
        <v>162</v>
      </c>
    </row>
    <row r="20" spans="1:9" s="31" customFormat="1" ht="93.75" x14ac:dyDescent="0.3">
      <c r="A20" s="17">
        <v>13</v>
      </c>
      <c r="B20" s="18" t="s">
        <v>163</v>
      </c>
      <c r="C20" s="111">
        <v>9923000</v>
      </c>
      <c r="D20" s="45">
        <v>9923000</v>
      </c>
      <c r="E20" s="21" t="s">
        <v>570</v>
      </c>
      <c r="F20" s="101" t="s">
        <v>571</v>
      </c>
      <c r="G20" s="101" t="s">
        <v>572</v>
      </c>
      <c r="H20" s="21" t="s">
        <v>21</v>
      </c>
      <c r="I20" s="33" t="s">
        <v>164</v>
      </c>
    </row>
    <row r="21" spans="1:9" s="31" customFormat="1" ht="56.25" x14ac:dyDescent="0.3">
      <c r="A21" s="17">
        <v>14</v>
      </c>
      <c r="B21" s="18" t="s">
        <v>108</v>
      </c>
      <c r="C21" s="27">
        <v>6242.15</v>
      </c>
      <c r="D21" s="45">
        <v>6242.15</v>
      </c>
      <c r="E21" s="21" t="s">
        <v>20</v>
      </c>
      <c r="F21" s="101" t="s">
        <v>473</v>
      </c>
      <c r="G21" s="101" t="s">
        <v>474</v>
      </c>
      <c r="H21" s="22" t="s">
        <v>21</v>
      </c>
      <c r="I21" s="21" t="s">
        <v>22</v>
      </c>
    </row>
    <row r="22" spans="1:9" s="31" customFormat="1" ht="37.5" x14ac:dyDescent="0.3">
      <c r="A22" s="17">
        <v>15</v>
      </c>
      <c r="B22" s="18" t="s">
        <v>165</v>
      </c>
      <c r="C22" s="20">
        <v>1890</v>
      </c>
      <c r="D22" s="56">
        <v>1890</v>
      </c>
      <c r="E22" s="21" t="s">
        <v>20</v>
      </c>
      <c r="F22" s="101" t="s">
        <v>475</v>
      </c>
      <c r="G22" s="101" t="s">
        <v>476</v>
      </c>
      <c r="H22" s="22" t="s">
        <v>21</v>
      </c>
      <c r="I22" s="96" t="s">
        <v>598</v>
      </c>
    </row>
    <row r="23" spans="1:9" s="31" customFormat="1" ht="37.5" x14ac:dyDescent="0.3">
      <c r="A23" s="17">
        <v>16</v>
      </c>
      <c r="B23" s="46" t="s">
        <v>166</v>
      </c>
      <c r="C23" s="68">
        <v>5400</v>
      </c>
      <c r="D23" s="66">
        <v>5400</v>
      </c>
      <c r="E23" s="17" t="s">
        <v>20</v>
      </c>
      <c r="F23" s="101" t="s">
        <v>477</v>
      </c>
      <c r="G23" s="101" t="s">
        <v>478</v>
      </c>
      <c r="H23" s="22" t="s">
        <v>21</v>
      </c>
      <c r="I23" s="33" t="s">
        <v>167</v>
      </c>
    </row>
    <row r="24" spans="1:9" s="31" customFormat="1" ht="19.5" thickBot="1" x14ac:dyDescent="0.35">
      <c r="C24" s="52" t="s">
        <v>26</v>
      </c>
      <c r="D24" s="113">
        <f>SUM(D8:D23)</f>
        <v>11852270.65</v>
      </c>
    </row>
    <row r="25" spans="1:9" ht="28.5" customHeight="1" thickTop="1" x14ac:dyDescent="0.3"/>
    <row r="26" spans="1:9" ht="30.75" customHeight="1" x14ac:dyDescent="0.3">
      <c r="C26" s="7"/>
      <c r="D26" s="8"/>
      <c r="E26" s="8"/>
      <c r="F26" s="5"/>
      <c r="G26" s="5"/>
    </row>
    <row r="27" spans="1:9" ht="23.25" customHeight="1" x14ac:dyDescent="0.3">
      <c r="C27" s="2"/>
      <c r="D27" s="5"/>
      <c r="E27" s="5"/>
      <c r="F27" s="5"/>
      <c r="G27" s="5"/>
    </row>
  </sheetData>
  <mergeCells count="7">
    <mergeCell ref="A1:I1"/>
    <mergeCell ref="A2:I2"/>
    <mergeCell ref="A3:I3"/>
    <mergeCell ref="A4:I4"/>
    <mergeCell ref="A6:A7"/>
    <mergeCell ref="B6:B7"/>
    <mergeCell ref="E6:E7"/>
  </mergeCells>
  <pageMargins left="0.12" right="0.13" top="0.32" bottom="0.48" header="0.16" footer="0.3"/>
  <pageSetup paperSize="9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50D9C-1242-4568-996B-AF4DCF8DAE38}">
  <dimension ref="A1:I34"/>
  <sheetViews>
    <sheetView topLeftCell="A21" workbookViewId="0">
      <selection activeCell="A27" sqref="A27:I27"/>
    </sheetView>
  </sheetViews>
  <sheetFormatPr defaultColWidth="9" defaultRowHeight="20.25" x14ac:dyDescent="0.3"/>
  <cols>
    <col min="1" max="1" width="4.375" style="1" bestFit="1" customWidth="1"/>
    <col min="2" max="2" width="22.625" style="1" customWidth="1"/>
    <col min="3" max="3" width="11.875" style="1" customWidth="1"/>
    <col min="4" max="4" width="12.25" style="1" customWidth="1"/>
    <col min="5" max="5" width="9.75" style="1" bestFit="1" customWidth="1"/>
    <col min="6" max="6" width="20" style="1" customWidth="1"/>
    <col min="7" max="7" width="20.25" style="1" customWidth="1"/>
    <col min="8" max="8" width="15" style="1" customWidth="1"/>
    <col min="9" max="9" width="21.375" style="1" customWidth="1"/>
    <col min="10" max="16384" width="9" style="1"/>
  </cols>
  <sheetData>
    <row r="1" spans="1:9" x14ac:dyDescent="0.3">
      <c r="A1" s="117" t="s">
        <v>0</v>
      </c>
      <c r="B1" s="117"/>
      <c r="C1" s="117"/>
      <c r="D1" s="117"/>
      <c r="E1" s="117"/>
      <c r="F1" s="117"/>
      <c r="G1" s="117"/>
      <c r="H1" s="117"/>
      <c r="I1" s="117"/>
    </row>
    <row r="2" spans="1:9" x14ac:dyDescent="0.3">
      <c r="A2" s="118" t="s">
        <v>479</v>
      </c>
      <c r="B2" s="118"/>
      <c r="C2" s="118"/>
      <c r="D2" s="118"/>
      <c r="E2" s="118"/>
      <c r="F2" s="118"/>
      <c r="G2" s="118"/>
      <c r="H2" s="118"/>
      <c r="I2" s="118"/>
    </row>
    <row r="3" spans="1:9" x14ac:dyDescent="0.3">
      <c r="A3" s="118" t="s">
        <v>231</v>
      </c>
      <c r="B3" s="118"/>
      <c r="C3" s="118"/>
      <c r="D3" s="118"/>
      <c r="E3" s="118"/>
      <c r="F3" s="118"/>
      <c r="G3" s="118"/>
      <c r="H3" s="118"/>
      <c r="I3" s="118"/>
    </row>
    <row r="4" spans="1:9" x14ac:dyDescent="0.3">
      <c r="A4" s="118" t="s">
        <v>241</v>
      </c>
      <c r="B4" s="118"/>
      <c r="C4" s="118"/>
      <c r="D4" s="118"/>
      <c r="E4" s="118"/>
      <c r="F4" s="118"/>
      <c r="G4" s="118"/>
      <c r="H4" s="118"/>
      <c r="I4" s="118"/>
    </row>
    <row r="6" spans="1:9" s="31" customFormat="1" ht="18.75" x14ac:dyDescent="0.3">
      <c r="A6" s="119" t="s">
        <v>245</v>
      </c>
      <c r="B6" s="119" t="s">
        <v>1</v>
      </c>
      <c r="C6" s="28" t="s">
        <v>2</v>
      </c>
      <c r="D6" s="28" t="s">
        <v>4</v>
      </c>
      <c r="E6" s="119" t="s">
        <v>6</v>
      </c>
      <c r="F6" s="28" t="s">
        <v>7</v>
      </c>
      <c r="G6" s="28" t="s">
        <v>9</v>
      </c>
      <c r="H6" s="28" t="s">
        <v>11</v>
      </c>
      <c r="I6" s="64" t="s">
        <v>13</v>
      </c>
    </row>
    <row r="7" spans="1:9" s="31" customFormat="1" ht="18.75" x14ac:dyDescent="0.3">
      <c r="A7" s="120"/>
      <c r="B7" s="120"/>
      <c r="C7" s="29" t="s">
        <v>3</v>
      </c>
      <c r="D7" s="29" t="s">
        <v>5</v>
      </c>
      <c r="E7" s="120"/>
      <c r="F7" s="29" t="s">
        <v>8</v>
      </c>
      <c r="G7" s="29" t="s">
        <v>10</v>
      </c>
      <c r="H7" s="29" t="s">
        <v>12</v>
      </c>
      <c r="I7" s="65" t="s">
        <v>14</v>
      </c>
    </row>
    <row r="8" spans="1:9" s="31" customFormat="1" ht="37.5" x14ac:dyDescent="0.3">
      <c r="A8" s="17">
        <v>1</v>
      </c>
      <c r="B8" s="12" t="s">
        <v>168</v>
      </c>
      <c r="C8" s="57">
        <v>500</v>
      </c>
      <c r="D8" s="42">
        <v>500</v>
      </c>
      <c r="E8" s="15" t="s">
        <v>20</v>
      </c>
      <c r="F8" s="94" t="s">
        <v>481</v>
      </c>
      <c r="G8" s="94" t="s">
        <v>480</v>
      </c>
      <c r="H8" s="22" t="s">
        <v>21</v>
      </c>
      <c r="I8" s="96" t="s">
        <v>604</v>
      </c>
    </row>
    <row r="9" spans="1:9" s="31" customFormat="1" ht="37.5" x14ac:dyDescent="0.3">
      <c r="A9" s="17">
        <v>2</v>
      </c>
      <c r="B9" s="18" t="s">
        <v>71</v>
      </c>
      <c r="C9" s="20">
        <v>600</v>
      </c>
      <c r="D9" s="45">
        <v>600</v>
      </c>
      <c r="E9" s="21" t="s">
        <v>20</v>
      </c>
      <c r="F9" s="94" t="s">
        <v>482</v>
      </c>
      <c r="G9" s="94" t="s">
        <v>483</v>
      </c>
      <c r="H9" s="22" t="s">
        <v>21</v>
      </c>
      <c r="I9" s="96" t="s">
        <v>604</v>
      </c>
    </row>
    <row r="10" spans="1:9" s="31" customFormat="1" ht="37.5" x14ac:dyDescent="0.3">
      <c r="A10" s="17">
        <v>3</v>
      </c>
      <c r="B10" s="18" t="s">
        <v>37</v>
      </c>
      <c r="C10" s="20">
        <v>1910</v>
      </c>
      <c r="D10" s="45">
        <v>1910</v>
      </c>
      <c r="E10" s="21" t="s">
        <v>20</v>
      </c>
      <c r="F10" s="110" t="s">
        <v>484</v>
      </c>
      <c r="G10" s="110" t="s">
        <v>485</v>
      </c>
      <c r="H10" s="22" t="s">
        <v>21</v>
      </c>
      <c r="I10" s="96" t="s">
        <v>604</v>
      </c>
    </row>
    <row r="11" spans="1:9" s="31" customFormat="1" ht="37.5" x14ac:dyDescent="0.3">
      <c r="A11" s="17">
        <v>4</v>
      </c>
      <c r="B11" s="23" t="s">
        <v>169</v>
      </c>
      <c r="C11" s="25">
        <v>8280</v>
      </c>
      <c r="D11" s="42">
        <v>8280</v>
      </c>
      <c r="E11" s="15" t="s">
        <v>20</v>
      </c>
      <c r="F11" s="110" t="s">
        <v>486</v>
      </c>
      <c r="G11" s="110" t="s">
        <v>487</v>
      </c>
      <c r="H11" s="22" t="s">
        <v>21</v>
      </c>
      <c r="I11" s="100" t="s">
        <v>170</v>
      </c>
    </row>
    <row r="12" spans="1:9" s="31" customFormat="1" ht="37.5" x14ac:dyDescent="0.3">
      <c r="A12" s="17">
        <v>5</v>
      </c>
      <c r="B12" s="18" t="s">
        <v>71</v>
      </c>
      <c r="C12" s="27">
        <v>600</v>
      </c>
      <c r="D12" s="45">
        <v>600</v>
      </c>
      <c r="E12" s="21" t="s">
        <v>20</v>
      </c>
      <c r="F12" s="94" t="s">
        <v>488</v>
      </c>
      <c r="G12" s="94" t="s">
        <v>489</v>
      </c>
      <c r="H12" s="22" t="s">
        <v>21</v>
      </c>
      <c r="I12" s="96" t="s">
        <v>603</v>
      </c>
    </row>
    <row r="13" spans="1:9" s="31" customFormat="1" ht="37.5" x14ac:dyDescent="0.3">
      <c r="A13" s="17">
        <v>6</v>
      </c>
      <c r="B13" s="18" t="s">
        <v>37</v>
      </c>
      <c r="C13" s="27">
        <v>6600</v>
      </c>
      <c r="D13" s="45">
        <v>6600</v>
      </c>
      <c r="E13" s="21" t="s">
        <v>20</v>
      </c>
      <c r="F13" s="110" t="s">
        <v>490</v>
      </c>
      <c r="G13" s="110" t="s">
        <v>491</v>
      </c>
      <c r="H13" s="22" t="s">
        <v>21</v>
      </c>
      <c r="I13" s="97" t="s">
        <v>171</v>
      </c>
    </row>
    <row r="14" spans="1:9" s="31" customFormat="1" ht="37.5" x14ac:dyDescent="0.3">
      <c r="A14" s="17">
        <v>7</v>
      </c>
      <c r="B14" s="18" t="s">
        <v>37</v>
      </c>
      <c r="C14" s="20">
        <v>1650</v>
      </c>
      <c r="D14" s="56">
        <v>1650</v>
      </c>
      <c r="E14" s="21" t="s">
        <v>20</v>
      </c>
      <c r="F14" s="110" t="s">
        <v>492</v>
      </c>
      <c r="G14" s="110" t="s">
        <v>493</v>
      </c>
      <c r="H14" s="22" t="s">
        <v>21</v>
      </c>
      <c r="I14" s="96">
        <v>25036</v>
      </c>
    </row>
    <row r="15" spans="1:9" s="31" customFormat="1" ht="37.5" x14ac:dyDescent="0.3">
      <c r="A15" s="17">
        <v>8</v>
      </c>
      <c r="B15" s="46" t="s">
        <v>71</v>
      </c>
      <c r="C15" s="68">
        <v>600</v>
      </c>
      <c r="D15" s="66">
        <v>600</v>
      </c>
      <c r="E15" s="17" t="s">
        <v>20</v>
      </c>
      <c r="F15" s="110" t="s">
        <v>488</v>
      </c>
      <c r="G15" s="110" t="s">
        <v>489</v>
      </c>
      <c r="H15" s="22" t="s">
        <v>21</v>
      </c>
      <c r="I15" s="96">
        <v>25036</v>
      </c>
    </row>
    <row r="16" spans="1:9" s="31" customFormat="1" ht="37.5" x14ac:dyDescent="0.3">
      <c r="A16" s="17">
        <v>9</v>
      </c>
      <c r="B16" s="12" t="s">
        <v>172</v>
      </c>
      <c r="C16" s="57">
        <v>4750</v>
      </c>
      <c r="D16" s="42">
        <v>4750</v>
      </c>
      <c r="E16" s="15" t="s">
        <v>20</v>
      </c>
      <c r="F16" s="94" t="s">
        <v>494</v>
      </c>
      <c r="G16" s="94" t="s">
        <v>495</v>
      </c>
      <c r="H16" s="22" t="s">
        <v>21</v>
      </c>
      <c r="I16" s="109" t="s">
        <v>602</v>
      </c>
    </row>
    <row r="17" spans="1:9" s="31" customFormat="1" ht="37.5" x14ac:dyDescent="0.3">
      <c r="A17" s="17">
        <v>10</v>
      </c>
      <c r="B17" s="18" t="s">
        <v>71</v>
      </c>
      <c r="C17" s="20">
        <v>600</v>
      </c>
      <c r="D17" s="45">
        <v>600</v>
      </c>
      <c r="E17" s="21" t="s">
        <v>20</v>
      </c>
      <c r="F17" s="94" t="s">
        <v>488</v>
      </c>
      <c r="G17" s="94" t="s">
        <v>489</v>
      </c>
      <c r="H17" s="22" t="s">
        <v>21</v>
      </c>
      <c r="I17" s="109" t="s">
        <v>601</v>
      </c>
    </row>
    <row r="18" spans="1:9" s="31" customFormat="1" ht="37.5" x14ac:dyDescent="0.3">
      <c r="A18" s="17">
        <v>11</v>
      </c>
      <c r="B18" s="18" t="s">
        <v>37</v>
      </c>
      <c r="C18" s="20">
        <v>800</v>
      </c>
      <c r="D18" s="45">
        <v>800</v>
      </c>
      <c r="E18" s="21" t="s">
        <v>20</v>
      </c>
      <c r="F18" s="110" t="s">
        <v>496</v>
      </c>
      <c r="G18" s="110" t="s">
        <v>497</v>
      </c>
      <c r="H18" s="22" t="s">
        <v>21</v>
      </c>
      <c r="I18" s="109" t="s">
        <v>600</v>
      </c>
    </row>
    <row r="19" spans="1:9" s="31" customFormat="1" ht="75" x14ac:dyDescent="0.3">
      <c r="A19" s="17">
        <v>12</v>
      </c>
      <c r="B19" s="62" t="s">
        <v>173</v>
      </c>
      <c r="C19" s="25">
        <v>652000</v>
      </c>
      <c r="D19" s="42">
        <v>651000</v>
      </c>
      <c r="E19" s="15" t="s">
        <v>83</v>
      </c>
      <c r="F19" s="110" t="s">
        <v>566</v>
      </c>
      <c r="G19" s="110" t="s">
        <v>567</v>
      </c>
      <c r="H19" s="21" t="s">
        <v>21</v>
      </c>
      <c r="I19" s="33" t="s">
        <v>174</v>
      </c>
    </row>
    <row r="20" spans="1:9" s="31" customFormat="1" ht="75" x14ac:dyDescent="0.3">
      <c r="A20" s="17">
        <v>13</v>
      </c>
      <c r="B20" s="61" t="s">
        <v>175</v>
      </c>
      <c r="C20" s="27">
        <v>705000</v>
      </c>
      <c r="D20" s="45">
        <v>705000</v>
      </c>
      <c r="E20" s="15" t="s">
        <v>83</v>
      </c>
      <c r="F20" s="94" t="s">
        <v>568</v>
      </c>
      <c r="G20" s="94" t="s">
        <v>569</v>
      </c>
      <c r="H20" s="21" t="s">
        <v>21</v>
      </c>
      <c r="I20" s="33" t="s">
        <v>176</v>
      </c>
    </row>
    <row r="21" spans="1:9" s="31" customFormat="1" ht="37.5" x14ac:dyDescent="0.3">
      <c r="A21" s="17">
        <v>14</v>
      </c>
      <c r="B21" s="18" t="s">
        <v>177</v>
      </c>
      <c r="C21" s="27">
        <v>335000</v>
      </c>
      <c r="D21" s="45">
        <v>313000</v>
      </c>
      <c r="E21" s="21" t="s">
        <v>20</v>
      </c>
      <c r="F21" s="110" t="s">
        <v>498</v>
      </c>
      <c r="G21" s="110" t="s">
        <v>499</v>
      </c>
      <c r="H21" s="22" t="s">
        <v>21</v>
      </c>
      <c r="I21" s="33" t="s">
        <v>178</v>
      </c>
    </row>
    <row r="22" spans="1:9" s="31" customFormat="1" ht="37.5" x14ac:dyDescent="0.3">
      <c r="A22" s="17">
        <v>15</v>
      </c>
      <c r="B22" s="18" t="s">
        <v>181</v>
      </c>
      <c r="C22" s="20">
        <v>335000</v>
      </c>
      <c r="D22" s="56">
        <v>295200</v>
      </c>
      <c r="E22" s="21" t="s">
        <v>20</v>
      </c>
      <c r="F22" s="110" t="s">
        <v>500</v>
      </c>
      <c r="G22" s="110" t="s">
        <v>501</v>
      </c>
      <c r="H22" s="22" t="s">
        <v>21</v>
      </c>
      <c r="I22" s="33" t="s">
        <v>179</v>
      </c>
    </row>
    <row r="23" spans="1:9" s="31" customFormat="1" ht="37.5" x14ac:dyDescent="0.3">
      <c r="A23" s="17">
        <v>16</v>
      </c>
      <c r="B23" s="18" t="s">
        <v>182</v>
      </c>
      <c r="C23" s="68">
        <v>335000</v>
      </c>
      <c r="D23" s="66">
        <v>289200</v>
      </c>
      <c r="E23" s="17" t="s">
        <v>20</v>
      </c>
      <c r="F23" s="110" t="s">
        <v>502</v>
      </c>
      <c r="G23" s="110" t="s">
        <v>503</v>
      </c>
      <c r="H23" s="22" t="s">
        <v>21</v>
      </c>
      <c r="I23" s="33" t="s">
        <v>180</v>
      </c>
    </row>
    <row r="24" spans="1:9" s="31" customFormat="1" ht="150" x14ac:dyDescent="0.3">
      <c r="A24" s="17">
        <v>17</v>
      </c>
      <c r="B24" s="12" t="s">
        <v>183</v>
      </c>
      <c r="C24" s="57">
        <v>935000</v>
      </c>
      <c r="D24" s="42">
        <v>880000</v>
      </c>
      <c r="E24" s="15" t="s">
        <v>83</v>
      </c>
      <c r="F24" s="94" t="s">
        <v>573</v>
      </c>
      <c r="G24" s="94" t="s">
        <v>574</v>
      </c>
      <c r="H24" s="21" t="s">
        <v>21</v>
      </c>
      <c r="I24" s="33" t="s">
        <v>184</v>
      </c>
    </row>
    <row r="25" spans="1:9" s="31" customFormat="1" ht="37.5" x14ac:dyDescent="0.3">
      <c r="A25" s="17">
        <v>19</v>
      </c>
      <c r="B25" s="18" t="s">
        <v>186</v>
      </c>
      <c r="C25" s="20">
        <v>10000</v>
      </c>
      <c r="D25" s="45">
        <v>10000</v>
      </c>
      <c r="E25" s="21" t="s">
        <v>20</v>
      </c>
      <c r="F25" s="110" t="s">
        <v>506</v>
      </c>
      <c r="G25" s="110" t="s">
        <v>507</v>
      </c>
      <c r="H25" s="22" t="s">
        <v>21</v>
      </c>
      <c r="I25" s="69" t="s">
        <v>185</v>
      </c>
    </row>
    <row r="26" spans="1:9" s="31" customFormat="1" ht="37.5" x14ac:dyDescent="0.3">
      <c r="A26" s="17">
        <v>20</v>
      </c>
      <c r="B26" s="23" t="s">
        <v>187</v>
      </c>
      <c r="C26" s="25">
        <v>18375</v>
      </c>
      <c r="D26" s="42">
        <v>18375</v>
      </c>
      <c r="E26" s="15" t="s">
        <v>20</v>
      </c>
      <c r="F26" s="110" t="s">
        <v>508</v>
      </c>
      <c r="G26" s="110" t="s">
        <v>509</v>
      </c>
      <c r="H26" s="22" t="s">
        <v>21</v>
      </c>
      <c r="I26" s="33" t="s">
        <v>188</v>
      </c>
    </row>
    <row r="27" spans="1:9" s="31" customFormat="1" ht="56.25" x14ac:dyDescent="0.3">
      <c r="A27" s="17">
        <v>21</v>
      </c>
      <c r="B27" s="18" t="s">
        <v>108</v>
      </c>
      <c r="C27" s="27">
        <v>4639.3</v>
      </c>
      <c r="D27" s="45">
        <v>4639.3</v>
      </c>
      <c r="E27" s="21" t="s">
        <v>20</v>
      </c>
      <c r="F27" s="110" t="s">
        <v>510</v>
      </c>
      <c r="G27" s="110" t="s">
        <v>511</v>
      </c>
      <c r="H27" s="22" t="s">
        <v>21</v>
      </c>
      <c r="I27" s="33" t="s">
        <v>134</v>
      </c>
    </row>
    <row r="28" spans="1:9" s="31" customFormat="1" ht="37.5" x14ac:dyDescent="0.3">
      <c r="A28" s="17">
        <v>22</v>
      </c>
      <c r="B28" s="18" t="s">
        <v>88</v>
      </c>
      <c r="C28" s="27">
        <v>1086</v>
      </c>
      <c r="D28" s="45">
        <v>1086</v>
      </c>
      <c r="E28" s="21" t="s">
        <v>20</v>
      </c>
      <c r="F28" s="110" t="s">
        <v>513</v>
      </c>
      <c r="G28" s="110" t="s">
        <v>512</v>
      </c>
      <c r="H28" s="22" t="s">
        <v>21</v>
      </c>
      <c r="I28" s="96" t="s">
        <v>599</v>
      </c>
    </row>
    <row r="29" spans="1:9" s="31" customFormat="1" ht="37.5" x14ac:dyDescent="0.3">
      <c r="A29" s="17">
        <v>23</v>
      </c>
      <c r="B29" s="18" t="s">
        <v>189</v>
      </c>
      <c r="C29" s="20">
        <v>10000</v>
      </c>
      <c r="D29" s="56">
        <v>10000</v>
      </c>
      <c r="E29" s="21" t="s">
        <v>20</v>
      </c>
      <c r="F29" s="94" t="s">
        <v>504</v>
      </c>
      <c r="G29" s="94" t="s">
        <v>505</v>
      </c>
      <c r="H29" s="22" t="s">
        <v>21</v>
      </c>
      <c r="I29" s="33" t="s">
        <v>190</v>
      </c>
    </row>
    <row r="30" spans="1:9" s="31" customFormat="1" ht="37.5" x14ac:dyDescent="0.3">
      <c r="A30" s="17">
        <v>24</v>
      </c>
      <c r="B30" s="61" t="s">
        <v>191</v>
      </c>
      <c r="C30" s="68">
        <v>10000</v>
      </c>
      <c r="D30" s="66">
        <v>10000</v>
      </c>
      <c r="E30" s="17" t="s">
        <v>20</v>
      </c>
      <c r="F30" s="110" t="s">
        <v>506</v>
      </c>
      <c r="G30" s="110" t="s">
        <v>507</v>
      </c>
      <c r="H30" s="22" t="s">
        <v>21</v>
      </c>
      <c r="I30" s="33" t="s">
        <v>192</v>
      </c>
    </row>
    <row r="31" spans="1:9" s="31" customFormat="1" ht="19.5" thickBot="1" x14ac:dyDescent="0.35">
      <c r="C31" s="52" t="s">
        <v>26</v>
      </c>
      <c r="D31" s="113">
        <f>SUM(D8:D30)</f>
        <v>3214390.3</v>
      </c>
    </row>
    <row r="32" spans="1:9" ht="29.25" customHeight="1" thickTop="1" x14ac:dyDescent="0.3"/>
    <row r="33" spans="3:7" ht="28.5" customHeight="1" x14ac:dyDescent="0.3">
      <c r="C33" s="7"/>
      <c r="D33" s="8"/>
      <c r="E33" s="8"/>
      <c r="F33" s="5"/>
      <c r="G33" s="5"/>
    </row>
    <row r="34" spans="3:7" ht="24" customHeight="1" x14ac:dyDescent="0.3">
      <c r="C34" s="2"/>
      <c r="D34" s="5"/>
      <c r="E34" s="5"/>
      <c r="F34" s="5"/>
      <c r="G34" s="5"/>
    </row>
  </sheetData>
  <mergeCells count="7">
    <mergeCell ref="A1:I1"/>
    <mergeCell ref="A2:I2"/>
    <mergeCell ref="A3:I3"/>
    <mergeCell ref="A4:I4"/>
    <mergeCell ref="A6:A7"/>
    <mergeCell ref="B6:B7"/>
    <mergeCell ref="E6:E7"/>
  </mergeCells>
  <phoneticPr fontId="2" type="noConversion"/>
  <pageMargins left="0.12" right="0.12" top="0.31" bottom="0.3" header="0.3" footer="0.3"/>
  <pageSetup paperSize="9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599D2-E2D7-434B-B8B4-92D717846705}">
  <dimension ref="A1:I19"/>
  <sheetViews>
    <sheetView workbookViewId="0">
      <selection activeCell="F24" sqref="F24"/>
    </sheetView>
  </sheetViews>
  <sheetFormatPr defaultColWidth="6.75" defaultRowHeight="20.25" x14ac:dyDescent="0.3"/>
  <cols>
    <col min="1" max="1" width="3.625" style="1" customWidth="1"/>
    <col min="2" max="2" width="19.375" style="1" customWidth="1"/>
    <col min="3" max="3" width="9.75" style="1" bestFit="1" customWidth="1"/>
    <col min="4" max="4" width="13.25" style="1" bestFit="1" customWidth="1"/>
    <col min="5" max="5" width="11.375" style="1" customWidth="1"/>
    <col min="6" max="6" width="20.375" style="1" customWidth="1"/>
    <col min="7" max="7" width="21.125" style="1" customWidth="1"/>
    <col min="8" max="8" width="11.875" style="1" bestFit="1" customWidth="1"/>
    <col min="9" max="9" width="22.375" style="1" bestFit="1" customWidth="1"/>
    <col min="10" max="16384" width="6.75" style="1"/>
  </cols>
  <sheetData>
    <row r="1" spans="1:9" x14ac:dyDescent="0.3">
      <c r="A1" s="117" t="s">
        <v>0</v>
      </c>
      <c r="B1" s="117"/>
      <c r="C1" s="117"/>
      <c r="D1" s="117"/>
      <c r="E1" s="117"/>
      <c r="F1" s="117"/>
      <c r="G1" s="117"/>
      <c r="H1" s="117"/>
      <c r="I1" s="117"/>
    </row>
    <row r="2" spans="1:9" x14ac:dyDescent="0.3">
      <c r="A2" s="118" t="s">
        <v>514</v>
      </c>
      <c r="B2" s="118"/>
      <c r="C2" s="118"/>
      <c r="D2" s="118"/>
      <c r="E2" s="118"/>
      <c r="F2" s="118"/>
      <c r="G2" s="118"/>
      <c r="H2" s="118"/>
      <c r="I2" s="118"/>
    </row>
    <row r="3" spans="1:9" x14ac:dyDescent="0.3">
      <c r="A3" s="118" t="s">
        <v>231</v>
      </c>
      <c r="B3" s="118"/>
      <c r="C3" s="118"/>
      <c r="D3" s="118"/>
      <c r="E3" s="118"/>
      <c r="F3" s="118"/>
      <c r="G3" s="118"/>
      <c r="H3" s="118"/>
      <c r="I3" s="118"/>
    </row>
    <row r="4" spans="1:9" x14ac:dyDescent="0.3">
      <c r="A4" s="118" t="s">
        <v>242</v>
      </c>
      <c r="B4" s="118"/>
      <c r="C4" s="118"/>
      <c r="D4" s="118"/>
      <c r="E4" s="118"/>
      <c r="F4" s="118"/>
      <c r="G4" s="118"/>
      <c r="H4" s="118"/>
      <c r="I4" s="118"/>
    </row>
    <row r="6" spans="1:9" s="52" customFormat="1" ht="18.75" x14ac:dyDescent="0.3">
      <c r="A6" s="119" t="s">
        <v>245</v>
      </c>
      <c r="B6" s="119" t="s">
        <v>1</v>
      </c>
      <c r="C6" s="28" t="s">
        <v>2</v>
      </c>
      <c r="D6" s="28" t="s">
        <v>4</v>
      </c>
      <c r="E6" s="119" t="s">
        <v>6</v>
      </c>
      <c r="F6" s="28" t="s">
        <v>7</v>
      </c>
      <c r="G6" s="28" t="s">
        <v>9</v>
      </c>
      <c r="H6" s="28" t="s">
        <v>11</v>
      </c>
      <c r="I6" s="64" t="s">
        <v>13</v>
      </c>
    </row>
    <row r="7" spans="1:9" s="52" customFormat="1" ht="18.75" x14ac:dyDescent="0.3">
      <c r="A7" s="120"/>
      <c r="B7" s="120"/>
      <c r="C7" s="29" t="s">
        <v>3</v>
      </c>
      <c r="D7" s="29" t="s">
        <v>5</v>
      </c>
      <c r="E7" s="120"/>
      <c r="F7" s="29" t="s">
        <v>8</v>
      </c>
      <c r="G7" s="29" t="s">
        <v>10</v>
      </c>
      <c r="H7" s="29" t="s">
        <v>12</v>
      </c>
      <c r="I7" s="65" t="s">
        <v>14</v>
      </c>
    </row>
    <row r="8" spans="1:9" s="31" customFormat="1" ht="37.5" x14ac:dyDescent="0.3">
      <c r="A8" s="17">
        <v>1</v>
      </c>
      <c r="B8" s="12" t="s">
        <v>193</v>
      </c>
      <c r="C8" s="57">
        <v>22130</v>
      </c>
      <c r="D8" s="42">
        <v>22130</v>
      </c>
      <c r="E8" s="15" t="s">
        <v>20</v>
      </c>
      <c r="F8" s="94" t="s">
        <v>515</v>
      </c>
      <c r="G8" s="94" t="s">
        <v>516</v>
      </c>
      <c r="H8" s="22" t="s">
        <v>21</v>
      </c>
      <c r="I8" s="33" t="s">
        <v>194</v>
      </c>
    </row>
    <row r="9" spans="1:9" s="31" customFormat="1" ht="37.5" x14ac:dyDescent="0.3">
      <c r="A9" s="17">
        <v>2</v>
      </c>
      <c r="B9" s="18" t="s">
        <v>136</v>
      </c>
      <c r="C9" s="20">
        <v>16350</v>
      </c>
      <c r="D9" s="45">
        <v>16350</v>
      </c>
      <c r="E9" s="21" t="s">
        <v>20</v>
      </c>
      <c r="F9" s="94" t="s">
        <v>517</v>
      </c>
      <c r="G9" s="94" t="s">
        <v>518</v>
      </c>
      <c r="H9" s="22" t="s">
        <v>21</v>
      </c>
      <c r="I9" s="69" t="s">
        <v>195</v>
      </c>
    </row>
    <row r="10" spans="1:9" s="31" customFormat="1" ht="37.5" x14ac:dyDescent="0.3">
      <c r="A10" s="17">
        <v>3</v>
      </c>
      <c r="B10" s="18" t="s">
        <v>88</v>
      </c>
      <c r="C10" s="20">
        <v>16887</v>
      </c>
      <c r="D10" s="45">
        <v>16887</v>
      </c>
      <c r="E10" s="21" t="s">
        <v>20</v>
      </c>
      <c r="F10" s="94" t="s">
        <v>519</v>
      </c>
      <c r="G10" s="94" t="s">
        <v>520</v>
      </c>
      <c r="H10" s="22" t="s">
        <v>21</v>
      </c>
      <c r="I10" s="69" t="s">
        <v>196</v>
      </c>
    </row>
    <row r="11" spans="1:9" s="31" customFormat="1" ht="37.5" x14ac:dyDescent="0.3">
      <c r="A11" s="17">
        <v>4</v>
      </c>
      <c r="B11" s="23" t="s">
        <v>198</v>
      </c>
      <c r="C11" s="25">
        <v>35790</v>
      </c>
      <c r="D11" s="42">
        <v>35790</v>
      </c>
      <c r="E11" s="15" t="s">
        <v>20</v>
      </c>
      <c r="F11" s="110" t="s">
        <v>521</v>
      </c>
      <c r="G11" s="110" t="s">
        <v>522</v>
      </c>
      <c r="H11" s="22" t="s">
        <v>21</v>
      </c>
      <c r="I11" s="69" t="s">
        <v>197</v>
      </c>
    </row>
    <row r="12" spans="1:9" s="31" customFormat="1" ht="56.25" x14ac:dyDescent="0.3">
      <c r="A12" s="17">
        <v>5</v>
      </c>
      <c r="B12" s="18" t="s">
        <v>108</v>
      </c>
      <c r="C12" s="27">
        <v>8622.39</v>
      </c>
      <c r="D12" s="45">
        <v>8622.39</v>
      </c>
      <c r="E12" s="21" t="s">
        <v>20</v>
      </c>
      <c r="F12" s="94" t="s">
        <v>523</v>
      </c>
      <c r="G12" s="94" t="s">
        <v>524</v>
      </c>
      <c r="H12" s="22" t="s">
        <v>21</v>
      </c>
      <c r="I12" s="33" t="s">
        <v>134</v>
      </c>
    </row>
    <row r="13" spans="1:9" s="31" customFormat="1" ht="37.5" x14ac:dyDescent="0.3">
      <c r="A13" s="17">
        <v>6</v>
      </c>
      <c r="B13" s="18" t="s">
        <v>138</v>
      </c>
      <c r="C13" s="27">
        <v>6750</v>
      </c>
      <c r="D13" s="45">
        <v>6750</v>
      </c>
      <c r="E13" s="21" t="s">
        <v>20</v>
      </c>
      <c r="F13" s="110" t="s">
        <v>525</v>
      </c>
      <c r="G13" s="110" t="s">
        <v>526</v>
      </c>
      <c r="H13" s="22" t="s">
        <v>21</v>
      </c>
      <c r="I13" s="70" t="s">
        <v>199</v>
      </c>
    </row>
    <row r="14" spans="1:9" s="31" customFormat="1" ht="37.5" x14ac:dyDescent="0.3">
      <c r="A14" s="17">
        <v>7</v>
      </c>
      <c r="B14" s="18" t="s">
        <v>200</v>
      </c>
      <c r="C14" s="20">
        <v>5500</v>
      </c>
      <c r="D14" s="56">
        <v>5500</v>
      </c>
      <c r="E14" s="21" t="s">
        <v>20</v>
      </c>
      <c r="F14" s="94" t="s">
        <v>527</v>
      </c>
      <c r="G14" s="94" t="s">
        <v>528</v>
      </c>
      <c r="H14" s="22" t="s">
        <v>21</v>
      </c>
      <c r="I14" s="70" t="s">
        <v>201</v>
      </c>
    </row>
    <row r="15" spans="1:9" s="31" customFormat="1" ht="37.5" x14ac:dyDescent="0.3">
      <c r="A15" s="17">
        <v>8</v>
      </c>
      <c r="B15" s="18" t="s">
        <v>202</v>
      </c>
      <c r="C15" s="68">
        <v>1200</v>
      </c>
      <c r="D15" s="66">
        <v>1200</v>
      </c>
      <c r="E15" s="17" t="s">
        <v>20</v>
      </c>
      <c r="F15" s="110" t="s">
        <v>529</v>
      </c>
      <c r="G15" s="110" t="s">
        <v>530</v>
      </c>
      <c r="H15" s="22" t="s">
        <v>21</v>
      </c>
      <c r="I15" s="96" t="s">
        <v>605</v>
      </c>
    </row>
    <row r="16" spans="1:9" ht="21" thickBot="1" x14ac:dyDescent="0.35">
      <c r="C16" s="10" t="s">
        <v>26</v>
      </c>
      <c r="D16" s="71">
        <f>SUM(D8:D15)</f>
        <v>113229.39</v>
      </c>
    </row>
    <row r="17" spans="3:7" ht="29.25" customHeight="1" thickTop="1" x14ac:dyDescent="0.3"/>
    <row r="18" spans="3:7" ht="33.75" customHeight="1" x14ac:dyDescent="0.3">
      <c r="C18" s="7"/>
      <c r="D18" s="8"/>
      <c r="E18" s="8"/>
      <c r="F18" s="5"/>
      <c r="G18" s="5"/>
    </row>
    <row r="19" spans="3:7" ht="23.25" customHeight="1" x14ac:dyDescent="0.3">
      <c r="C19" s="2"/>
      <c r="D19" s="5"/>
      <c r="E19" s="5"/>
      <c r="F19" s="5"/>
      <c r="G19" s="5"/>
    </row>
  </sheetData>
  <mergeCells count="7">
    <mergeCell ref="A1:I1"/>
    <mergeCell ref="A2:I2"/>
    <mergeCell ref="A3:I3"/>
    <mergeCell ref="A4:I4"/>
    <mergeCell ref="A6:A7"/>
    <mergeCell ref="B6:B7"/>
    <mergeCell ref="E6:E7"/>
  </mergeCells>
  <pageMargins left="0.35" right="0.12" top="0.31" bottom="0.75" header="0.3" footer="0.3"/>
  <pageSetup paperSize="9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568CE-D34D-4F5D-B2AD-D2738E843773}">
  <dimension ref="A1:I25"/>
  <sheetViews>
    <sheetView topLeftCell="A13" workbookViewId="0">
      <selection activeCell="L9" sqref="L9"/>
    </sheetView>
  </sheetViews>
  <sheetFormatPr defaultColWidth="9" defaultRowHeight="20.25" x14ac:dyDescent="0.3"/>
  <cols>
    <col min="1" max="1" width="3.375" style="1" bestFit="1" customWidth="1"/>
    <col min="2" max="2" width="28.75" style="1" customWidth="1"/>
    <col min="3" max="3" width="10.75" style="1" customWidth="1"/>
    <col min="4" max="4" width="12.125" style="1" customWidth="1"/>
    <col min="5" max="5" width="9.75" style="1" bestFit="1" customWidth="1"/>
    <col min="6" max="6" width="19.125" style="1" customWidth="1"/>
    <col min="7" max="7" width="20" style="1" customWidth="1"/>
    <col min="8" max="8" width="12.375" style="1" customWidth="1"/>
    <col min="9" max="9" width="18.625" style="1" customWidth="1"/>
    <col min="10" max="16384" width="9" style="1"/>
  </cols>
  <sheetData>
    <row r="1" spans="1:9" x14ac:dyDescent="0.3">
      <c r="A1" s="117" t="s">
        <v>0</v>
      </c>
      <c r="B1" s="117"/>
      <c r="C1" s="117"/>
      <c r="D1" s="117"/>
      <c r="E1" s="117"/>
      <c r="F1" s="117"/>
      <c r="G1" s="117"/>
      <c r="H1" s="117"/>
      <c r="I1" s="117"/>
    </row>
    <row r="2" spans="1:9" x14ac:dyDescent="0.3">
      <c r="A2" s="118" t="s">
        <v>559</v>
      </c>
      <c r="B2" s="118"/>
      <c r="C2" s="118"/>
      <c r="D2" s="118"/>
      <c r="E2" s="118"/>
      <c r="F2" s="118"/>
      <c r="G2" s="118"/>
      <c r="H2" s="118"/>
      <c r="I2" s="118"/>
    </row>
    <row r="3" spans="1:9" x14ac:dyDescent="0.3">
      <c r="A3" s="118" t="s">
        <v>231</v>
      </c>
      <c r="B3" s="118"/>
      <c r="C3" s="118"/>
      <c r="D3" s="118"/>
      <c r="E3" s="118"/>
      <c r="F3" s="118"/>
      <c r="G3" s="118"/>
      <c r="H3" s="118"/>
      <c r="I3" s="118"/>
    </row>
    <row r="4" spans="1:9" x14ac:dyDescent="0.3">
      <c r="A4" s="118" t="s">
        <v>243</v>
      </c>
      <c r="B4" s="118"/>
      <c r="C4" s="118"/>
      <c r="D4" s="118"/>
      <c r="E4" s="118"/>
      <c r="F4" s="118"/>
      <c r="G4" s="118"/>
      <c r="H4" s="118"/>
      <c r="I4" s="118"/>
    </row>
    <row r="6" spans="1:9" s="52" customFormat="1" ht="18.75" x14ac:dyDescent="0.3">
      <c r="A6" s="119" t="s">
        <v>245</v>
      </c>
      <c r="B6" s="119" t="s">
        <v>1</v>
      </c>
      <c r="C6" s="28" t="s">
        <v>2</v>
      </c>
      <c r="D6" s="28" t="s">
        <v>4</v>
      </c>
      <c r="E6" s="119" t="s">
        <v>6</v>
      </c>
      <c r="F6" s="28" t="s">
        <v>7</v>
      </c>
      <c r="G6" s="28" t="s">
        <v>9</v>
      </c>
      <c r="H6" s="28" t="s">
        <v>11</v>
      </c>
      <c r="I6" s="64" t="s">
        <v>13</v>
      </c>
    </row>
    <row r="7" spans="1:9" s="52" customFormat="1" ht="18.75" x14ac:dyDescent="0.3">
      <c r="A7" s="120"/>
      <c r="B7" s="120"/>
      <c r="C7" s="29" t="s">
        <v>3</v>
      </c>
      <c r="D7" s="29" t="s">
        <v>5</v>
      </c>
      <c r="E7" s="120"/>
      <c r="F7" s="29" t="s">
        <v>8</v>
      </c>
      <c r="G7" s="29" t="s">
        <v>10</v>
      </c>
      <c r="H7" s="29" t="s">
        <v>12</v>
      </c>
      <c r="I7" s="115" t="s">
        <v>14</v>
      </c>
    </row>
    <row r="8" spans="1:9" s="31" customFormat="1" ht="56.25" x14ac:dyDescent="0.3">
      <c r="A8" s="17">
        <v>1</v>
      </c>
      <c r="B8" s="12" t="s">
        <v>35</v>
      </c>
      <c r="C8" s="57">
        <v>15200</v>
      </c>
      <c r="D8" s="42">
        <v>15200</v>
      </c>
      <c r="E8" s="15" t="s">
        <v>20</v>
      </c>
      <c r="F8" s="94" t="s">
        <v>531</v>
      </c>
      <c r="G8" s="94" t="s">
        <v>532</v>
      </c>
      <c r="H8" s="22" t="s">
        <v>21</v>
      </c>
      <c r="I8" s="33" t="s">
        <v>203</v>
      </c>
    </row>
    <row r="9" spans="1:9" s="31" customFormat="1" ht="37.5" x14ac:dyDescent="0.3">
      <c r="A9" s="17">
        <v>2</v>
      </c>
      <c r="B9" s="18" t="s">
        <v>40</v>
      </c>
      <c r="C9" s="20">
        <v>12150</v>
      </c>
      <c r="D9" s="45">
        <v>12150</v>
      </c>
      <c r="E9" s="21" t="s">
        <v>20</v>
      </c>
      <c r="F9" s="94" t="s">
        <v>533</v>
      </c>
      <c r="G9" s="94" t="s">
        <v>534</v>
      </c>
      <c r="H9" s="22" t="s">
        <v>21</v>
      </c>
      <c r="I9" s="69" t="s">
        <v>204</v>
      </c>
    </row>
    <row r="10" spans="1:9" s="31" customFormat="1" ht="37.5" x14ac:dyDescent="0.3">
      <c r="A10" s="17">
        <v>3</v>
      </c>
      <c r="B10" s="18" t="s">
        <v>205</v>
      </c>
      <c r="C10" s="20">
        <v>14000</v>
      </c>
      <c r="D10" s="45">
        <v>14000</v>
      </c>
      <c r="E10" s="21" t="s">
        <v>20</v>
      </c>
      <c r="F10" s="110" t="s">
        <v>535</v>
      </c>
      <c r="G10" s="110" t="s">
        <v>536</v>
      </c>
      <c r="H10" s="22" t="s">
        <v>21</v>
      </c>
      <c r="I10" s="69" t="s">
        <v>206</v>
      </c>
    </row>
    <row r="11" spans="1:9" s="31" customFormat="1" ht="37.5" x14ac:dyDescent="0.3">
      <c r="A11" s="17">
        <v>4</v>
      </c>
      <c r="B11" s="23" t="s">
        <v>207</v>
      </c>
      <c r="C11" s="25">
        <v>19966</v>
      </c>
      <c r="D11" s="42">
        <v>19966</v>
      </c>
      <c r="E11" s="15" t="s">
        <v>20</v>
      </c>
      <c r="F11" s="110" t="s">
        <v>537</v>
      </c>
      <c r="G11" s="110" t="s">
        <v>538</v>
      </c>
      <c r="H11" s="22" t="s">
        <v>21</v>
      </c>
      <c r="I11" s="69" t="s">
        <v>208</v>
      </c>
    </row>
    <row r="12" spans="1:9" s="31" customFormat="1" ht="37.5" x14ac:dyDescent="0.3">
      <c r="A12" s="17">
        <v>5</v>
      </c>
      <c r="B12" s="18" t="s">
        <v>209</v>
      </c>
      <c r="C12" s="27">
        <v>20000</v>
      </c>
      <c r="D12" s="45">
        <v>20000</v>
      </c>
      <c r="E12" s="21" t="s">
        <v>20</v>
      </c>
      <c r="F12" s="94" t="s">
        <v>539</v>
      </c>
      <c r="G12" s="94" t="s">
        <v>540</v>
      </c>
      <c r="H12" s="22" t="s">
        <v>21</v>
      </c>
      <c r="I12" s="33" t="s">
        <v>210</v>
      </c>
    </row>
    <row r="13" spans="1:9" s="31" customFormat="1" ht="56.25" x14ac:dyDescent="0.3">
      <c r="A13" s="17">
        <v>6</v>
      </c>
      <c r="B13" s="18" t="s">
        <v>211</v>
      </c>
      <c r="C13" s="27">
        <v>43000</v>
      </c>
      <c r="D13" s="45">
        <v>43000</v>
      </c>
      <c r="E13" s="21" t="s">
        <v>20</v>
      </c>
      <c r="F13" s="110" t="s">
        <v>541</v>
      </c>
      <c r="G13" s="110" t="s">
        <v>542</v>
      </c>
      <c r="H13" s="22" t="s">
        <v>21</v>
      </c>
      <c r="I13" s="70" t="s">
        <v>212</v>
      </c>
    </row>
    <row r="14" spans="1:9" s="31" customFormat="1" ht="56.25" x14ac:dyDescent="0.3">
      <c r="A14" s="17">
        <v>7</v>
      </c>
      <c r="B14" s="18" t="s">
        <v>213</v>
      </c>
      <c r="C14" s="20">
        <v>56000</v>
      </c>
      <c r="D14" s="56">
        <v>56000</v>
      </c>
      <c r="E14" s="21" t="s">
        <v>20</v>
      </c>
      <c r="F14" s="110" t="s">
        <v>543</v>
      </c>
      <c r="G14" s="110" t="s">
        <v>544</v>
      </c>
      <c r="H14" s="22" t="s">
        <v>21</v>
      </c>
      <c r="I14" s="70" t="s">
        <v>214</v>
      </c>
    </row>
    <row r="15" spans="1:9" s="31" customFormat="1" ht="56.25" x14ac:dyDescent="0.3">
      <c r="A15" s="17">
        <v>8</v>
      </c>
      <c r="B15" s="18" t="s">
        <v>215</v>
      </c>
      <c r="C15" s="68">
        <v>77000</v>
      </c>
      <c r="D15" s="66">
        <v>77000</v>
      </c>
      <c r="E15" s="17" t="s">
        <v>20</v>
      </c>
      <c r="F15" s="110" t="s">
        <v>545</v>
      </c>
      <c r="G15" s="110" t="s">
        <v>546</v>
      </c>
      <c r="H15" s="22" t="s">
        <v>21</v>
      </c>
      <c r="I15" s="70" t="s">
        <v>216</v>
      </c>
    </row>
    <row r="16" spans="1:9" s="31" customFormat="1" ht="56.25" x14ac:dyDescent="0.3">
      <c r="A16" s="17">
        <v>9</v>
      </c>
      <c r="B16" s="12" t="s">
        <v>217</v>
      </c>
      <c r="C16" s="57">
        <v>78000</v>
      </c>
      <c r="D16" s="42">
        <v>78000</v>
      </c>
      <c r="E16" s="15" t="s">
        <v>20</v>
      </c>
      <c r="F16" s="110" t="s">
        <v>557</v>
      </c>
      <c r="G16" s="110" t="s">
        <v>558</v>
      </c>
      <c r="H16" s="22" t="s">
        <v>21</v>
      </c>
      <c r="I16" s="70" t="s">
        <v>218</v>
      </c>
    </row>
    <row r="17" spans="1:9" s="31" customFormat="1" ht="56.25" x14ac:dyDescent="0.3">
      <c r="A17" s="17">
        <v>10</v>
      </c>
      <c r="B17" s="18" t="s">
        <v>219</v>
      </c>
      <c r="C17" s="20">
        <v>205000</v>
      </c>
      <c r="D17" s="45">
        <v>205000</v>
      </c>
      <c r="E17" s="21" t="s">
        <v>20</v>
      </c>
      <c r="F17" s="110" t="s">
        <v>555</v>
      </c>
      <c r="G17" s="110" t="s">
        <v>556</v>
      </c>
      <c r="H17" s="22" t="s">
        <v>21</v>
      </c>
      <c r="I17" s="70" t="s">
        <v>220</v>
      </c>
    </row>
    <row r="18" spans="1:9" s="31" customFormat="1" ht="56.25" x14ac:dyDescent="0.3">
      <c r="A18" s="17">
        <v>11</v>
      </c>
      <c r="B18" s="18" t="s">
        <v>221</v>
      </c>
      <c r="C18" s="20">
        <v>192000</v>
      </c>
      <c r="D18" s="45">
        <v>192000</v>
      </c>
      <c r="E18" s="21" t="s">
        <v>20</v>
      </c>
      <c r="F18" s="110" t="s">
        <v>553</v>
      </c>
      <c r="G18" s="110" t="s">
        <v>554</v>
      </c>
      <c r="H18" s="22" t="s">
        <v>21</v>
      </c>
      <c r="I18" s="70" t="s">
        <v>222</v>
      </c>
    </row>
    <row r="19" spans="1:9" s="31" customFormat="1" ht="56.25" x14ac:dyDescent="0.3">
      <c r="A19" s="17">
        <v>12</v>
      </c>
      <c r="B19" s="18" t="s">
        <v>223</v>
      </c>
      <c r="C19" s="25">
        <v>91000</v>
      </c>
      <c r="D19" s="42">
        <v>91000</v>
      </c>
      <c r="E19" s="15" t="s">
        <v>20</v>
      </c>
      <c r="F19" s="110" t="s">
        <v>551</v>
      </c>
      <c r="G19" s="110" t="s">
        <v>552</v>
      </c>
      <c r="H19" s="22" t="s">
        <v>21</v>
      </c>
      <c r="I19" s="70" t="s">
        <v>224</v>
      </c>
    </row>
    <row r="20" spans="1:9" s="31" customFormat="1" ht="56.25" x14ac:dyDescent="0.3">
      <c r="A20" s="17">
        <v>13</v>
      </c>
      <c r="B20" s="18" t="s">
        <v>225</v>
      </c>
      <c r="C20" s="27">
        <v>127000</v>
      </c>
      <c r="D20" s="45">
        <v>127000</v>
      </c>
      <c r="E20" s="21" t="s">
        <v>20</v>
      </c>
      <c r="F20" s="110" t="s">
        <v>549</v>
      </c>
      <c r="G20" s="110" t="s">
        <v>550</v>
      </c>
      <c r="H20" s="22" t="s">
        <v>21</v>
      </c>
      <c r="I20" s="70" t="s">
        <v>226</v>
      </c>
    </row>
    <row r="21" spans="1:9" s="31" customFormat="1" ht="56.25" x14ac:dyDescent="0.3">
      <c r="A21" s="17">
        <v>14</v>
      </c>
      <c r="B21" s="18" t="s">
        <v>227</v>
      </c>
      <c r="C21" s="27">
        <v>49000</v>
      </c>
      <c r="D21" s="45">
        <v>49000</v>
      </c>
      <c r="E21" s="21" t="s">
        <v>20</v>
      </c>
      <c r="F21" s="110" t="s">
        <v>547</v>
      </c>
      <c r="G21" s="110" t="s">
        <v>548</v>
      </c>
      <c r="H21" s="22" t="s">
        <v>21</v>
      </c>
      <c r="I21" s="70" t="s">
        <v>228</v>
      </c>
    </row>
    <row r="22" spans="1:9" s="31" customFormat="1" ht="19.5" thickBot="1" x14ac:dyDescent="0.35">
      <c r="C22" s="52" t="s">
        <v>26</v>
      </c>
      <c r="D22" s="53">
        <f>SUM(D8:D21)</f>
        <v>999316</v>
      </c>
    </row>
    <row r="23" spans="1:9" ht="27" customHeight="1" thickTop="1" x14ac:dyDescent="0.3"/>
    <row r="24" spans="1:9" ht="29.25" customHeight="1" x14ac:dyDescent="0.3">
      <c r="C24" s="7"/>
      <c r="D24" s="8"/>
      <c r="E24" s="8"/>
      <c r="F24" s="5"/>
      <c r="G24" s="5"/>
    </row>
    <row r="25" spans="1:9" ht="18.75" customHeight="1" x14ac:dyDescent="0.3">
      <c r="C25" s="2"/>
      <c r="D25" s="5"/>
      <c r="E25" s="5"/>
      <c r="F25" s="5"/>
      <c r="G25" s="5"/>
    </row>
  </sheetData>
  <mergeCells count="7">
    <mergeCell ref="A1:I1"/>
    <mergeCell ref="A2:I2"/>
    <mergeCell ref="A3:I3"/>
    <mergeCell ref="A4:I4"/>
    <mergeCell ref="A6:A7"/>
    <mergeCell ref="B6:B7"/>
    <mergeCell ref="E6:E7"/>
  </mergeCells>
  <pageMargins left="0.12" right="0.12" top="0.32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0177A-FC2B-402F-B33F-82B4332DBE1E}">
  <dimension ref="A1:I14"/>
  <sheetViews>
    <sheetView workbookViewId="0">
      <selection activeCell="K6" sqref="K6"/>
    </sheetView>
  </sheetViews>
  <sheetFormatPr defaultColWidth="9" defaultRowHeight="20.25" x14ac:dyDescent="0.3"/>
  <cols>
    <col min="1" max="1" width="2.75" style="1" customWidth="1"/>
    <col min="2" max="2" width="19.25" style="1" customWidth="1"/>
    <col min="3" max="4" width="11.125" style="1" customWidth="1"/>
    <col min="5" max="5" width="9.75" style="1" bestFit="1" customWidth="1"/>
    <col min="6" max="6" width="21.75" style="1" bestFit="1" customWidth="1"/>
    <col min="7" max="7" width="20.75" style="1" customWidth="1"/>
    <col min="8" max="8" width="19" style="1" customWidth="1"/>
    <col min="9" max="9" width="21.875" style="1" customWidth="1"/>
    <col min="10" max="16384" width="9" style="1"/>
  </cols>
  <sheetData>
    <row r="1" spans="1:9" x14ac:dyDescent="0.3">
      <c r="A1" s="117" t="s">
        <v>0</v>
      </c>
      <c r="B1" s="117"/>
      <c r="C1" s="117"/>
      <c r="D1" s="117"/>
      <c r="E1" s="117"/>
      <c r="F1" s="117"/>
      <c r="G1" s="117"/>
      <c r="H1" s="117"/>
      <c r="I1" s="117"/>
    </row>
    <row r="2" spans="1:9" x14ac:dyDescent="0.3">
      <c r="A2" s="118" t="s">
        <v>575</v>
      </c>
      <c r="B2" s="118"/>
      <c r="C2" s="118"/>
      <c r="D2" s="118"/>
      <c r="E2" s="118"/>
      <c r="F2" s="118"/>
      <c r="G2" s="118"/>
      <c r="H2" s="118"/>
      <c r="I2" s="118"/>
    </row>
    <row r="3" spans="1:9" x14ac:dyDescent="0.3">
      <c r="A3" s="118" t="s">
        <v>231</v>
      </c>
      <c r="B3" s="118"/>
      <c r="C3" s="118"/>
      <c r="D3" s="118"/>
      <c r="E3" s="118"/>
      <c r="F3" s="118"/>
      <c r="G3" s="118"/>
      <c r="H3" s="118"/>
      <c r="I3" s="118"/>
    </row>
    <row r="4" spans="1:9" x14ac:dyDescent="0.3">
      <c r="A4" s="118" t="s">
        <v>232</v>
      </c>
      <c r="B4" s="118"/>
      <c r="C4" s="118"/>
      <c r="D4" s="118"/>
      <c r="E4" s="118"/>
      <c r="F4" s="118"/>
      <c r="G4" s="118"/>
      <c r="H4" s="118"/>
      <c r="I4" s="118"/>
    </row>
    <row r="5" spans="1:9" x14ac:dyDescent="0.3">
      <c r="A5" s="10"/>
      <c r="B5" s="10"/>
      <c r="C5" s="10"/>
      <c r="D5" s="10"/>
      <c r="E5" s="10"/>
      <c r="F5" s="10"/>
      <c r="G5" s="10"/>
      <c r="H5" s="10"/>
      <c r="I5" s="10"/>
    </row>
    <row r="6" spans="1:9" x14ac:dyDescent="0.3">
      <c r="A6" s="119" t="s">
        <v>245</v>
      </c>
      <c r="B6" s="119" t="s">
        <v>1</v>
      </c>
      <c r="C6" s="28" t="s">
        <v>2</v>
      </c>
      <c r="D6" s="28" t="s">
        <v>4</v>
      </c>
      <c r="E6" s="119" t="s">
        <v>6</v>
      </c>
      <c r="F6" s="28" t="s">
        <v>7</v>
      </c>
      <c r="G6" s="28" t="s">
        <v>9</v>
      </c>
      <c r="H6" s="28" t="s">
        <v>11</v>
      </c>
      <c r="I6" s="28" t="s">
        <v>13</v>
      </c>
    </row>
    <row r="7" spans="1:9" x14ac:dyDescent="0.3">
      <c r="A7" s="120"/>
      <c r="B7" s="120"/>
      <c r="C7" s="29" t="s">
        <v>3</v>
      </c>
      <c r="D7" s="29" t="s">
        <v>5</v>
      </c>
      <c r="E7" s="120"/>
      <c r="F7" s="29" t="s">
        <v>8</v>
      </c>
      <c r="G7" s="29" t="s">
        <v>10</v>
      </c>
      <c r="H7" s="29" t="s">
        <v>12</v>
      </c>
      <c r="I7" s="30" t="s">
        <v>14</v>
      </c>
    </row>
    <row r="8" spans="1:9" ht="37.5" x14ac:dyDescent="0.3">
      <c r="A8" s="11">
        <v>1</v>
      </c>
      <c r="B8" s="12" t="s">
        <v>15</v>
      </c>
      <c r="C8" s="13">
        <v>6511.55</v>
      </c>
      <c r="D8" s="14">
        <v>6511.55</v>
      </c>
      <c r="E8" s="15" t="s">
        <v>20</v>
      </c>
      <c r="F8" s="91" t="s">
        <v>274</v>
      </c>
      <c r="G8" s="91" t="s">
        <v>275</v>
      </c>
      <c r="H8" s="16" t="s">
        <v>21</v>
      </c>
      <c r="I8" s="15" t="s">
        <v>22</v>
      </c>
    </row>
    <row r="9" spans="1:9" ht="37.5" x14ac:dyDescent="0.3">
      <c r="A9" s="17">
        <v>2</v>
      </c>
      <c r="B9" s="18" t="s">
        <v>16</v>
      </c>
      <c r="C9" s="19">
        <v>11000</v>
      </c>
      <c r="D9" s="20">
        <v>11000</v>
      </c>
      <c r="E9" s="21" t="s">
        <v>20</v>
      </c>
      <c r="F9" s="92" t="s">
        <v>273</v>
      </c>
      <c r="G9" s="92" t="s">
        <v>276</v>
      </c>
      <c r="H9" s="22" t="s">
        <v>21</v>
      </c>
      <c r="I9" s="21" t="s">
        <v>23</v>
      </c>
    </row>
    <row r="10" spans="1:9" ht="56.25" x14ac:dyDescent="0.3">
      <c r="A10" s="17">
        <v>3</v>
      </c>
      <c r="B10" s="18" t="s">
        <v>17</v>
      </c>
      <c r="C10" s="19">
        <v>8634</v>
      </c>
      <c r="D10" s="20">
        <v>8634</v>
      </c>
      <c r="E10" s="21" t="s">
        <v>20</v>
      </c>
      <c r="F10" s="92" t="s">
        <v>277</v>
      </c>
      <c r="G10" s="92" t="s">
        <v>278</v>
      </c>
      <c r="H10" s="22" t="s">
        <v>21</v>
      </c>
      <c r="I10" s="21" t="s">
        <v>24</v>
      </c>
    </row>
    <row r="11" spans="1:9" ht="37.5" x14ac:dyDescent="0.3">
      <c r="A11" s="11">
        <v>4</v>
      </c>
      <c r="B11" s="23" t="s">
        <v>18</v>
      </c>
      <c r="C11" s="24">
        <v>1660</v>
      </c>
      <c r="D11" s="25">
        <v>1660</v>
      </c>
      <c r="E11" s="15" t="s">
        <v>20</v>
      </c>
      <c r="F11" s="93" t="s">
        <v>279</v>
      </c>
      <c r="G11" s="93" t="s">
        <v>280</v>
      </c>
      <c r="H11" s="16" t="s">
        <v>21</v>
      </c>
      <c r="I11" s="21" t="s">
        <v>229</v>
      </c>
    </row>
    <row r="12" spans="1:9" ht="56.25" x14ac:dyDescent="0.3">
      <c r="A12" s="17">
        <v>5</v>
      </c>
      <c r="B12" s="18" t="s">
        <v>19</v>
      </c>
      <c r="C12" s="26">
        <v>12443.34</v>
      </c>
      <c r="D12" s="27">
        <v>12443.34</v>
      </c>
      <c r="E12" s="21" t="s">
        <v>20</v>
      </c>
      <c r="F12" s="92" t="s">
        <v>281</v>
      </c>
      <c r="G12" s="92" t="s">
        <v>282</v>
      </c>
      <c r="H12" s="22" t="s">
        <v>21</v>
      </c>
      <c r="I12" s="21" t="s">
        <v>25</v>
      </c>
    </row>
    <row r="13" spans="1:9" ht="21" thickBot="1" x14ac:dyDescent="0.35">
      <c r="B13" s="4"/>
      <c r="C13" s="39" t="s">
        <v>26</v>
      </c>
      <c r="D13" s="40">
        <f>SUM(D8:D12)</f>
        <v>40248.89</v>
      </c>
      <c r="E13" s="5"/>
      <c r="F13" s="6"/>
      <c r="G13" s="6"/>
      <c r="H13" s="5"/>
      <c r="I13" s="5"/>
    </row>
    <row r="14" spans="1:9" ht="21" thickTop="1" x14ac:dyDescent="0.3">
      <c r="B14" s="4"/>
      <c r="C14" s="5"/>
      <c r="D14" s="5"/>
      <c r="E14" s="5"/>
      <c r="F14" s="6"/>
      <c r="G14" s="6"/>
      <c r="H14" s="5"/>
      <c r="I14" s="5"/>
    </row>
  </sheetData>
  <mergeCells count="7">
    <mergeCell ref="A1:I1"/>
    <mergeCell ref="A2:I2"/>
    <mergeCell ref="A3:I3"/>
    <mergeCell ref="A4:I4"/>
    <mergeCell ref="A6:A7"/>
    <mergeCell ref="B6:B7"/>
    <mergeCell ref="E6:E7"/>
  </mergeCells>
  <phoneticPr fontId="2" type="noConversion"/>
  <pageMargins left="0.15" right="0.12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827D4-03EA-4EE3-BC92-F98582BECB5C}">
  <dimension ref="A1:I24"/>
  <sheetViews>
    <sheetView topLeftCell="A9" workbookViewId="0">
      <selection activeCell="F21" sqref="F21"/>
    </sheetView>
  </sheetViews>
  <sheetFormatPr defaultColWidth="9" defaultRowHeight="20.25" x14ac:dyDescent="0.3"/>
  <cols>
    <col min="1" max="1" width="3.375" style="1" bestFit="1" customWidth="1"/>
    <col min="2" max="2" width="17.375" style="1" customWidth="1"/>
    <col min="3" max="3" width="10.75" style="1" customWidth="1"/>
    <col min="4" max="4" width="12" style="1" customWidth="1"/>
    <col min="5" max="5" width="11.25" style="1" customWidth="1"/>
    <col min="6" max="6" width="18.125" style="1" customWidth="1"/>
    <col min="7" max="7" width="20.875" style="1" customWidth="1"/>
    <col min="8" max="8" width="20.625" style="1" customWidth="1"/>
    <col min="9" max="9" width="22.375" style="1" bestFit="1" customWidth="1"/>
    <col min="10" max="16384" width="9" style="1"/>
  </cols>
  <sheetData>
    <row r="1" spans="1:9" x14ac:dyDescent="0.3">
      <c r="A1" s="117" t="s">
        <v>0</v>
      </c>
      <c r="B1" s="117"/>
      <c r="C1" s="117"/>
      <c r="D1" s="117"/>
      <c r="E1" s="117"/>
      <c r="F1" s="117"/>
      <c r="G1" s="117"/>
      <c r="H1" s="117"/>
      <c r="I1" s="117"/>
    </row>
    <row r="2" spans="1:9" x14ac:dyDescent="0.3">
      <c r="A2" s="118" t="s">
        <v>269</v>
      </c>
      <c r="B2" s="118"/>
      <c r="C2" s="118"/>
      <c r="D2" s="118"/>
      <c r="E2" s="118"/>
      <c r="F2" s="118"/>
      <c r="G2" s="118"/>
      <c r="H2" s="118"/>
      <c r="I2" s="118"/>
    </row>
    <row r="3" spans="1:9" x14ac:dyDescent="0.3">
      <c r="A3" s="118" t="s">
        <v>231</v>
      </c>
      <c r="B3" s="118"/>
      <c r="C3" s="118"/>
      <c r="D3" s="118"/>
      <c r="E3" s="118"/>
      <c r="F3" s="118"/>
      <c r="G3" s="118"/>
      <c r="H3" s="118"/>
      <c r="I3" s="118"/>
    </row>
    <row r="4" spans="1:9" x14ac:dyDescent="0.3">
      <c r="A4" s="118" t="s">
        <v>233</v>
      </c>
      <c r="B4" s="118"/>
      <c r="C4" s="118"/>
      <c r="D4" s="118"/>
      <c r="E4" s="118"/>
      <c r="F4" s="118"/>
      <c r="G4" s="118"/>
      <c r="H4" s="118"/>
      <c r="I4" s="118"/>
    </row>
    <row r="6" spans="1:9" s="31" customFormat="1" ht="18.75" x14ac:dyDescent="0.3">
      <c r="A6" s="119" t="s">
        <v>245</v>
      </c>
      <c r="B6" s="119" t="s">
        <v>1</v>
      </c>
      <c r="C6" s="28" t="s">
        <v>2</v>
      </c>
      <c r="D6" s="28" t="s">
        <v>4</v>
      </c>
      <c r="E6" s="119" t="s">
        <v>6</v>
      </c>
      <c r="F6" s="28" t="s">
        <v>7</v>
      </c>
      <c r="G6" s="28" t="s">
        <v>9</v>
      </c>
      <c r="H6" s="28" t="s">
        <v>11</v>
      </c>
      <c r="I6" s="28" t="s">
        <v>13</v>
      </c>
    </row>
    <row r="7" spans="1:9" s="31" customFormat="1" ht="18.75" x14ac:dyDescent="0.3">
      <c r="A7" s="120"/>
      <c r="B7" s="120"/>
      <c r="C7" s="29" t="s">
        <v>3</v>
      </c>
      <c r="D7" s="29" t="s">
        <v>5</v>
      </c>
      <c r="E7" s="120"/>
      <c r="F7" s="29" t="s">
        <v>8</v>
      </c>
      <c r="G7" s="29" t="s">
        <v>10</v>
      </c>
      <c r="H7" s="29" t="s">
        <v>12</v>
      </c>
      <c r="I7" s="30" t="s">
        <v>14</v>
      </c>
    </row>
    <row r="8" spans="1:9" s="31" customFormat="1" ht="56.25" x14ac:dyDescent="0.3">
      <c r="A8" s="11">
        <v>1</v>
      </c>
      <c r="B8" s="12" t="s">
        <v>15</v>
      </c>
      <c r="C8" s="13">
        <v>6498.85</v>
      </c>
      <c r="D8" s="32">
        <v>6498.85</v>
      </c>
      <c r="E8" s="15" t="s">
        <v>20</v>
      </c>
      <c r="F8" s="91" t="s">
        <v>283</v>
      </c>
      <c r="G8" s="91" t="s">
        <v>284</v>
      </c>
      <c r="H8" s="16" t="s">
        <v>21</v>
      </c>
      <c r="I8" s="15" t="s">
        <v>230</v>
      </c>
    </row>
    <row r="9" spans="1:9" s="31" customFormat="1" ht="37.5" x14ac:dyDescent="0.3">
      <c r="A9" s="17">
        <v>2</v>
      </c>
      <c r="B9" s="18" t="s">
        <v>27</v>
      </c>
      <c r="C9" s="19">
        <v>810</v>
      </c>
      <c r="D9" s="20">
        <v>810</v>
      </c>
      <c r="E9" s="21" t="s">
        <v>20</v>
      </c>
      <c r="F9" s="92" t="s">
        <v>285</v>
      </c>
      <c r="G9" s="92" t="s">
        <v>286</v>
      </c>
      <c r="H9" s="22" t="s">
        <v>21</v>
      </c>
      <c r="I9" s="96" t="s">
        <v>578</v>
      </c>
    </row>
    <row r="10" spans="1:9" s="31" customFormat="1" ht="56.25" x14ac:dyDescent="0.3">
      <c r="A10" s="11">
        <v>3</v>
      </c>
      <c r="B10" s="18" t="s">
        <v>28</v>
      </c>
      <c r="C10" s="19" t="s">
        <v>29</v>
      </c>
      <c r="D10" s="20">
        <v>41700</v>
      </c>
      <c r="E10" s="21" t="s">
        <v>20</v>
      </c>
      <c r="F10" s="92" t="s">
        <v>287</v>
      </c>
      <c r="G10" s="92" t="s">
        <v>288</v>
      </c>
      <c r="H10" s="22" t="s">
        <v>21</v>
      </c>
      <c r="I10" s="97" t="s">
        <v>31</v>
      </c>
    </row>
    <row r="11" spans="1:9" s="31" customFormat="1" ht="56.25" x14ac:dyDescent="0.3">
      <c r="A11" s="17">
        <v>4</v>
      </c>
      <c r="B11" s="23" t="s">
        <v>30</v>
      </c>
      <c r="C11" s="24">
        <v>3000</v>
      </c>
      <c r="D11" s="25">
        <v>3000</v>
      </c>
      <c r="E11" s="15" t="s">
        <v>20</v>
      </c>
      <c r="F11" s="93" t="s">
        <v>289</v>
      </c>
      <c r="G11" s="93" t="s">
        <v>290</v>
      </c>
      <c r="H11" s="16" t="s">
        <v>21</v>
      </c>
      <c r="I11" s="98" t="s">
        <v>577</v>
      </c>
    </row>
    <row r="12" spans="1:9" s="31" customFormat="1" ht="37.5" x14ac:dyDescent="0.3">
      <c r="A12" s="17">
        <v>5</v>
      </c>
      <c r="B12" s="18" t="s">
        <v>32</v>
      </c>
      <c r="C12" s="26">
        <v>5329</v>
      </c>
      <c r="D12" s="27">
        <v>5329</v>
      </c>
      <c r="E12" s="21" t="s">
        <v>20</v>
      </c>
      <c r="F12" s="92" t="s">
        <v>291</v>
      </c>
      <c r="G12" s="92" t="s">
        <v>292</v>
      </c>
      <c r="H12" s="22" t="s">
        <v>21</v>
      </c>
      <c r="I12" s="97" t="s">
        <v>33</v>
      </c>
    </row>
    <row r="13" spans="1:9" s="31" customFormat="1" ht="18.75" x14ac:dyDescent="0.3">
      <c r="A13" s="11">
        <v>6</v>
      </c>
      <c r="B13" s="12" t="s">
        <v>36</v>
      </c>
      <c r="C13" s="13">
        <v>360</v>
      </c>
      <c r="D13" s="32">
        <v>360</v>
      </c>
      <c r="E13" s="15" t="s">
        <v>20</v>
      </c>
      <c r="F13" s="123" t="s">
        <v>293</v>
      </c>
      <c r="G13" s="123" t="s">
        <v>294</v>
      </c>
      <c r="H13" s="89" t="s">
        <v>21</v>
      </c>
      <c r="I13" s="98">
        <v>24789</v>
      </c>
    </row>
    <row r="14" spans="1:9" s="31" customFormat="1" ht="18.75" x14ac:dyDescent="0.3">
      <c r="A14" s="35"/>
      <c r="B14" s="36"/>
      <c r="C14" s="37"/>
      <c r="D14" s="38"/>
      <c r="E14" s="37"/>
      <c r="F14" s="124"/>
      <c r="G14" s="124"/>
      <c r="H14" s="90"/>
      <c r="I14" s="99"/>
    </row>
    <row r="15" spans="1:9" s="31" customFormat="1" ht="37.5" x14ac:dyDescent="0.3">
      <c r="A15" s="17">
        <v>7</v>
      </c>
      <c r="B15" s="18" t="s">
        <v>35</v>
      </c>
      <c r="C15" s="19">
        <v>34492</v>
      </c>
      <c r="D15" s="20">
        <v>34492</v>
      </c>
      <c r="E15" s="21" t="s">
        <v>20</v>
      </c>
      <c r="F15" s="95" t="s">
        <v>295</v>
      </c>
      <c r="G15" s="95" t="s">
        <v>296</v>
      </c>
      <c r="H15" s="22" t="s">
        <v>21</v>
      </c>
      <c r="I15" s="100" t="s">
        <v>34</v>
      </c>
    </row>
    <row r="16" spans="1:9" s="31" customFormat="1" ht="37.5" x14ac:dyDescent="0.3">
      <c r="A16" s="17">
        <v>8</v>
      </c>
      <c r="B16" s="18" t="s">
        <v>37</v>
      </c>
      <c r="C16" s="26">
        <v>4420</v>
      </c>
      <c r="D16" s="27">
        <v>4420</v>
      </c>
      <c r="E16" s="21" t="s">
        <v>20</v>
      </c>
      <c r="F16" s="92" t="s">
        <v>297</v>
      </c>
      <c r="G16" s="92" t="s">
        <v>298</v>
      </c>
      <c r="H16" s="22" t="s">
        <v>21</v>
      </c>
      <c r="I16" s="96" t="s">
        <v>576</v>
      </c>
    </row>
    <row r="17" spans="1:9" s="31" customFormat="1" ht="56.25" x14ac:dyDescent="0.3">
      <c r="A17" s="17">
        <v>9</v>
      </c>
      <c r="B17" s="18" t="s">
        <v>38</v>
      </c>
      <c r="C17" s="26">
        <v>72014.679999999993</v>
      </c>
      <c r="D17" s="27">
        <v>72014.679999999993</v>
      </c>
      <c r="E17" s="21" t="s">
        <v>20</v>
      </c>
      <c r="F17" s="92" t="s">
        <v>299</v>
      </c>
      <c r="G17" s="92" t="s">
        <v>300</v>
      </c>
      <c r="H17" s="22" t="s">
        <v>21</v>
      </c>
      <c r="I17" s="21" t="s">
        <v>39</v>
      </c>
    </row>
    <row r="18" spans="1:9" s="31" customFormat="1" ht="37.5" x14ac:dyDescent="0.3">
      <c r="A18" s="17">
        <v>10</v>
      </c>
      <c r="B18" s="18" t="s">
        <v>40</v>
      </c>
      <c r="C18" s="26">
        <v>22715</v>
      </c>
      <c r="D18" s="27">
        <v>22715</v>
      </c>
      <c r="E18" s="21" t="s">
        <v>20</v>
      </c>
      <c r="F18" s="92" t="s">
        <v>301</v>
      </c>
      <c r="G18" s="92" t="s">
        <v>303</v>
      </c>
      <c r="H18" s="22" t="s">
        <v>21</v>
      </c>
      <c r="I18" s="33" t="s">
        <v>41</v>
      </c>
    </row>
    <row r="19" spans="1:9" s="31" customFormat="1" ht="37.5" x14ac:dyDescent="0.3">
      <c r="A19" s="17">
        <v>11</v>
      </c>
      <c r="B19" s="18" t="s">
        <v>42</v>
      </c>
      <c r="C19" s="26">
        <v>10380</v>
      </c>
      <c r="D19" s="27">
        <v>10380</v>
      </c>
      <c r="E19" s="21" t="s">
        <v>20</v>
      </c>
      <c r="F19" s="92" t="s">
        <v>302</v>
      </c>
      <c r="G19" s="92" t="s">
        <v>304</v>
      </c>
      <c r="H19" s="22" t="s">
        <v>21</v>
      </c>
      <c r="I19" s="33" t="s">
        <v>43</v>
      </c>
    </row>
    <row r="20" spans="1:9" s="31" customFormat="1" ht="56.25" x14ac:dyDescent="0.3">
      <c r="A20" s="17">
        <v>12</v>
      </c>
      <c r="B20" s="18" t="s">
        <v>44</v>
      </c>
      <c r="C20" s="26">
        <v>18000</v>
      </c>
      <c r="D20" s="27">
        <v>18000</v>
      </c>
      <c r="E20" s="21" t="s">
        <v>20</v>
      </c>
      <c r="F20" s="92" t="s">
        <v>305</v>
      </c>
      <c r="G20" s="92" t="s">
        <v>306</v>
      </c>
      <c r="H20" s="22" t="s">
        <v>21</v>
      </c>
      <c r="I20" s="21" t="s">
        <v>45</v>
      </c>
    </row>
    <row r="21" spans="1:9" ht="21" thickBot="1" x14ac:dyDescent="0.35">
      <c r="B21" s="4"/>
      <c r="C21" s="41" t="s">
        <v>26</v>
      </c>
      <c r="D21" s="40">
        <f>SUM(D8:D20)</f>
        <v>219719.53</v>
      </c>
      <c r="E21" s="5"/>
      <c r="F21" s="6"/>
      <c r="G21" s="6"/>
      <c r="H21" s="5"/>
      <c r="I21" s="5"/>
    </row>
    <row r="22" spans="1:9" ht="21" thickTop="1" x14ac:dyDescent="0.3"/>
    <row r="23" spans="1:9" ht="31.5" customHeight="1" x14ac:dyDescent="0.3">
      <c r="A23" s="121"/>
      <c r="B23" s="121"/>
      <c r="C23" s="121"/>
      <c r="D23" s="5"/>
      <c r="E23" s="122"/>
      <c r="F23" s="122"/>
    </row>
    <row r="24" spans="1:9" ht="13.5" customHeight="1" x14ac:dyDescent="0.3">
      <c r="C24" s="5"/>
      <c r="D24" s="5"/>
      <c r="E24" s="122"/>
      <c r="F24" s="122"/>
    </row>
  </sheetData>
  <mergeCells count="12">
    <mergeCell ref="A23:C23"/>
    <mergeCell ref="E24:F24"/>
    <mergeCell ref="E23:F23"/>
    <mergeCell ref="A1:I1"/>
    <mergeCell ref="A2:I2"/>
    <mergeCell ref="A3:I3"/>
    <mergeCell ref="A4:I4"/>
    <mergeCell ref="A6:A7"/>
    <mergeCell ref="B6:B7"/>
    <mergeCell ref="E6:E7"/>
    <mergeCell ref="F13:F14"/>
    <mergeCell ref="G13:G14"/>
  </mergeCells>
  <pageMargins left="0.16" right="0.12" top="0.19" bottom="0.12" header="0.12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C0288-BA17-4A77-84FC-A6B4F77B4F91}">
  <dimension ref="A1:I19"/>
  <sheetViews>
    <sheetView workbookViewId="0">
      <selection activeCell="A8" sqref="A8:XFD15"/>
    </sheetView>
  </sheetViews>
  <sheetFormatPr defaultColWidth="9" defaultRowHeight="20.25" x14ac:dyDescent="0.3"/>
  <cols>
    <col min="1" max="1" width="5" style="1" customWidth="1"/>
    <col min="2" max="2" width="17.125" style="1" bestFit="1" customWidth="1"/>
    <col min="3" max="4" width="11" style="1" bestFit="1" customWidth="1"/>
    <col min="5" max="5" width="10.375" style="1" bestFit="1" customWidth="1"/>
    <col min="6" max="6" width="19.25" style="1" bestFit="1" customWidth="1"/>
    <col min="7" max="7" width="20.75" style="1" bestFit="1" customWidth="1"/>
    <col min="8" max="8" width="19.375" style="1" bestFit="1" customWidth="1"/>
    <col min="9" max="9" width="22.375" style="1" bestFit="1" customWidth="1"/>
    <col min="10" max="16384" width="9" style="1"/>
  </cols>
  <sheetData>
    <row r="1" spans="1:9" x14ac:dyDescent="0.3">
      <c r="A1" s="117" t="s">
        <v>0</v>
      </c>
      <c r="B1" s="117"/>
      <c r="C1" s="117"/>
      <c r="D1" s="117"/>
      <c r="E1" s="117"/>
      <c r="F1" s="117"/>
      <c r="G1" s="117"/>
      <c r="H1" s="117"/>
      <c r="I1" s="117"/>
    </row>
    <row r="2" spans="1:9" x14ac:dyDescent="0.3">
      <c r="A2" s="118" t="s">
        <v>270</v>
      </c>
      <c r="B2" s="118"/>
      <c r="C2" s="118"/>
      <c r="D2" s="118"/>
      <c r="E2" s="118"/>
      <c r="F2" s="118"/>
      <c r="G2" s="118"/>
      <c r="H2" s="118"/>
      <c r="I2" s="118"/>
    </row>
    <row r="3" spans="1:9" x14ac:dyDescent="0.3">
      <c r="A3" s="118" t="s">
        <v>231</v>
      </c>
      <c r="B3" s="118"/>
      <c r="C3" s="118"/>
      <c r="D3" s="118"/>
      <c r="E3" s="118"/>
      <c r="F3" s="118"/>
      <c r="G3" s="118"/>
      <c r="H3" s="118"/>
      <c r="I3" s="118"/>
    </row>
    <row r="4" spans="1:9" x14ac:dyDescent="0.3">
      <c r="A4" s="118" t="s">
        <v>234</v>
      </c>
      <c r="B4" s="118"/>
      <c r="C4" s="118"/>
      <c r="D4" s="118"/>
      <c r="E4" s="118"/>
      <c r="F4" s="118"/>
      <c r="G4" s="118"/>
      <c r="H4" s="118"/>
      <c r="I4" s="118"/>
    </row>
    <row r="6" spans="1:9" s="31" customFormat="1" ht="18.75" x14ac:dyDescent="0.3">
      <c r="A6" s="119" t="s">
        <v>245</v>
      </c>
      <c r="B6" s="119" t="s">
        <v>1</v>
      </c>
      <c r="C6" s="28" t="s">
        <v>2</v>
      </c>
      <c r="D6" s="28" t="s">
        <v>4</v>
      </c>
      <c r="E6" s="119" t="s">
        <v>6</v>
      </c>
      <c r="F6" s="28" t="s">
        <v>7</v>
      </c>
      <c r="G6" s="28" t="s">
        <v>9</v>
      </c>
      <c r="H6" s="28" t="s">
        <v>11</v>
      </c>
      <c r="I6" s="28" t="s">
        <v>13</v>
      </c>
    </row>
    <row r="7" spans="1:9" s="31" customFormat="1" ht="18.75" x14ac:dyDescent="0.3">
      <c r="A7" s="120"/>
      <c r="B7" s="120"/>
      <c r="C7" s="29" t="s">
        <v>3</v>
      </c>
      <c r="D7" s="29" t="s">
        <v>5</v>
      </c>
      <c r="E7" s="120"/>
      <c r="F7" s="29" t="s">
        <v>8</v>
      </c>
      <c r="G7" s="29" t="s">
        <v>10</v>
      </c>
      <c r="H7" s="29" t="s">
        <v>12</v>
      </c>
      <c r="I7" s="30" t="s">
        <v>14</v>
      </c>
    </row>
    <row r="8" spans="1:9" s="31" customFormat="1" ht="56.25" x14ac:dyDescent="0.3">
      <c r="A8" s="11">
        <v>1</v>
      </c>
      <c r="B8" s="12" t="s">
        <v>108</v>
      </c>
      <c r="C8" s="43">
        <v>6710.39</v>
      </c>
      <c r="D8" s="42">
        <v>6710.39</v>
      </c>
      <c r="E8" s="15" t="s">
        <v>20</v>
      </c>
      <c r="F8" s="91" t="s">
        <v>307</v>
      </c>
      <c r="G8" s="91" t="s">
        <v>308</v>
      </c>
      <c r="H8" s="16" t="s">
        <v>21</v>
      </c>
      <c r="I8" s="15" t="s">
        <v>22</v>
      </c>
    </row>
    <row r="9" spans="1:9" s="31" customFormat="1" ht="37.5" x14ac:dyDescent="0.3">
      <c r="A9" s="17">
        <v>2</v>
      </c>
      <c r="B9" s="18" t="s">
        <v>46</v>
      </c>
      <c r="C9" s="44">
        <v>750</v>
      </c>
      <c r="D9" s="45">
        <v>750</v>
      </c>
      <c r="E9" s="21" t="s">
        <v>20</v>
      </c>
      <c r="F9" s="92" t="s">
        <v>309</v>
      </c>
      <c r="G9" s="92" t="s">
        <v>310</v>
      </c>
      <c r="H9" s="22" t="s">
        <v>21</v>
      </c>
      <c r="I9" s="96" t="s">
        <v>579</v>
      </c>
    </row>
    <row r="10" spans="1:9" s="31" customFormat="1" ht="56.25" x14ac:dyDescent="0.3">
      <c r="A10" s="17">
        <v>3</v>
      </c>
      <c r="B10" s="46" t="s">
        <v>47</v>
      </c>
      <c r="C10" s="44">
        <v>11200</v>
      </c>
      <c r="D10" s="45">
        <v>11200</v>
      </c>
      <c r="E10" s="21" t="s">
        <v>20</v>
      </c>
      <c r="F10" s="92" t="s">
        <v>311</v>
      </c>
      <c r="G10" s="92" t="s">
        <v>312</v>
      </c>
      <c r="H10" s="22" t="s">
        <v>21</v>
      </c>
      <c r="I10" s="97" t="s">
        <v>48</v>
      </c>
    </row>
    <row r="11" spans="1:9" s="31" customFormat="1" ht="37.5" x14ac:dyDescent="0.3">
      <c r="A11" s="35">
        <v>4</v>
      </c>
      <c r="B11" s="47" t="s">
        <v>49</v>
      </c>
      <c r="C11" s="48">
        <v>4800</v>
      </c>
      <c r="D11" s="49">
        <v>4800</v>
      </c>
      <c r="E11" s="21" t="s">
        <v>20</v>
      </c>
      <c r="F11" s="92" t="s">
        <v>315</v>
      </c>
      <c r="G11" s="92" t="s">
        <v>316</v>
      </c>
      <c r="H11" s="22" t="s">
        <v>21</v>
      </c>
      <c r="I11" s="102" t="s">
        <v>580</v>
      </c>
    </row>
    <row r="12" spans="1:9" s="31" customFormat="1" ht="37.5" x14ac:dyDescent="0.3">
      <c r="A12" s="17">
        <v>5</v>
      </c>
      <c r="B12" s="18" t="s">
        <v>50</v>
      </c>
      <c r="C12" s="44">
        <v>1400</v>
      </c>
      <c r="D12" s="45">
        <v>1400</v>
      </c>
      <c r="E12" s="21" t="s">
        <v>20</v>
      </c>
      <c r="F12" s="101" t="s">
        <v>313</v>
      </c>
      <c r="G12" s="101" t="s">
        <v>314</v>
      </c>
      <c r="H12" s="22" t="s">
        <v>21</v>
      </c>
      <c r="I12" s="96" t="s">
        <v>581</v>
      </c>
    </row>
    <row r="13" spans="1:9" s="31" customFormat="1" ht="37.5" x14ac:dyDescent="0.3">
      <c r="A13" s="17">
        <v>6</v>
      </c>
      <c r="B13" s="46" t="s">
        <v>51</v>
      </c>
      <c r="C13" s="44">
        <v>3425</v>
      </c>
      <c r="D13" s="45">
        <v>3425</v>
      </c>
      <c r="E13" s="21" t="s">
        <v>20</v>
      </c>
      <c r="F13" s="101" t="s">
        <v>317</v>
      </c>
      <c r="G13" s="101" t="s">
        <v>318</v>
      </c>
      <c r="H13" s="21" t="s">
        <v>21</v>
      </c>
      <c r="I13" s="96" t="s">
        <v>582</v>
      </c>
    </row>
    <row r="14" spans="1:9" s="31" customFormat="1" ht="37.5" x14ac:dyDescent="0.3">
      <c r="A14" s="17">
        <v>7</v>
      </c>
      <c r="B14" s="18" t="s">
        <v>52</v>
      </c>
      <c r="C14" s="50">
        <v>6050</v>
      </c>
      <c r="D14" s="51">
        <v>6050</v>
      </c>
      <c r="E14" s="21" t="s">
        <v>20</v>
      </c>
      <c r="F14" s="101" t="s">
        <v>319</v>
      </c>
      <c r="G14" s="101" t="s">
        <v>320</v>
      </c>
      <c r="H14" s="21" t="s">
        <v>21</v>
      </c>
      <c r="I14" s="17" t="s">
        <v>53</v>
      </c>
    </row>
    <row r="15" spans="1:9" s="31" customFormat="1" ht="37.5" x14ac:dyDescent="0.3">
      <c r="A15" s="17">
        <v>8</v>
      </c>
      <c r="B15" s="18" t="s">
        <v>54</v>
      </c>
      <c r="C15" s="50">
        <v>8000</v>
      </c>
      <c r="D15" s="51">
        <v>8000</v>
      </c>
      <c r="E15" s="21" t="s">
        <v>20</v>
      </c>
      <c r="F15" s="101" t="s">
        <v>321</v>
      </c>
      <c r="G15" s="101" t="s">
        <v>322</v>
      </c>
      <c r="H15" s="21" t="s">
        <v>21</v>
      </c>
      <c r="I15" s="17" t="s">
        <v>55</v>
      </c>
    </row>
    <row r="16" spans="1:9" s="31" customFormat="1" ht="23.25" customHeight="1" thickBot="1" x14ac:dyDescent="0.35">
      <c r="C16" s="52" t="s">
        <v>26</v>
      </c>
      <c r="D16" s="53">
        <f>SUM(D8:D15)</f>
        <v>42335.39</v>
      </c>
    </row>
    <row r="17" spans="3:7" ht="21" thickTop="1" x14ac:dyDescent="0.3"/>
    <row r="18" spans="3:7" x14ac:dyDescent="0.3">
      <c r="C18" s="7"/>
      <c r="D18" s="8"/>
      <c r="E18" s="8"/>
      <c r="F18" s="5"/>
      <c r="G18" s="5"/>
    </row>
    <row r="19" spans="3:7" x14ac:dyDescent="0.3">
      <c r="C19" s="2"/>
      <c r="D19" s="5"/>
      <c r="E19" s="5"/>
      <c r="F19" s="5"/>
      <c r="G19" s="5"/>
    </row>
  </sheetData>
  <mergeCells count="7">
    <mergeCell ref="A1:I1"/>
    <mergeCell ref="A2:I2"/>
    <mergeCell ref="A3:I3"/>
    <mergeCell ref="A4:I4"/>
    <mergeCell ref="A6:A7"/>
    <mergeCell ref="B6:B7"/>
    <mergeCell ref="E6:E7"/>
  </mergeCells>
  <pageMargins left="0.12" right="0.12" top="0.42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250AC-5CB8-4200-9084-65DB95EAF4DB}">
  <dimension ref="A1:I20"/>
  <sheetViews>
    <sheetView workbookViewId="0">
      <selection activeCell="A8" sqref="A8:XFD15"/>
    </sheetView>
  </sheetViews>
  <sheetFormatPr defaultColWidth="9" defaultRowHeight="20.25" x14ac:dyDescent="0.3"/>
  <cols>
    <col min="1" max="1" width="4.25" style="1" customWidth="1"/>
    <col min="2" max="2" width="19.125" style="1" customWidth="1"/>
    <col min="3" max="3" width="12.625" style="1" customWidth="1"/>
    <col min="4" max="4" width="12" style="1" customWidth="1"/>
    <col min="5" max="5" width="12.25" style="1" customWidth="1"/>
    <col min="6" max="6" width="17.25" style="1" customWidth="1"/>
    <col min="7" max="7" width="21.5" style="1" customWidth="1"/>
    <col min="8" max="8" width="13" style="1" bestFit="1" customWidth="1"/>
    <col min="9" max="9" width="22.375" style="1" bestFit="1" customWidth="1"/>
    <col min="10" max="16384" width="9" style="1"/>
  </cols>
  <sheetData>
    <row r="1" spans="1:9" x14ac:dyDescent="0.3">
      <c r="A1" s="117" t="s">
        <v>0</v>
      </c>
      <c r="B1" s="117"/>
      <c r="C1" s="117"/>
      <c r="D1" s="117"/>
      <c r="E1" s="117"/>
      <c r="F1" s="117"/>
      <c r="G1" s="117"/>
      <c r="H1" s="117"/>
      <c r="I1" s="117"/>
    </row>
    <row r="2" spans="1:9" x14ac:dyDescent="0.3">
      <c r="A2" s="118" t="s">
        <v>271</v>
      </c>
      <c r="B2" s="118"/>
      <c r="C2" s="118"/>
      <c r="D2" s="118"/>
      <c r="E2" s="118"/>
      <c r="F2" s="118"/>
      <c r="G2" s="118"/>
      <c r="H2" s="118"/>
      <c r="I2" s="118"/>
    </row>
    <row r="3" spans="1:9" x14ac:dyDescent="0.3">
      <c r="A3" s="118" t="s">
        <v>231</v>
      </c>
      <c r="B3" s="118"/>
      <c r="C3" s="118"/>
      <c r="D3" s="118"/>
      <c r="E3" s="118"/>
      <c r="F3" s="118"/>
      <c r="G3" s="118"/>
      <c r="H3" s="118"/>
      <c r="I3" s="118"/>
    </row>
    <row r="4" spans="1:9" x14ac:dyDescent="0.3">
      <c r="A4" s="118" t="s">
        <v>235</v>
      </c>
      <c r="B4" s="118"/>
      <c r="C4" s="118"/>
      <c r="D4" s="118"/>
      <c r="E4" s="118"/>
      <c r="F4" s="118"/>
      <c r="G4" s="118"/>
      <c r="H4" s="118"/>
      <c r="I4" s="118"/>
    </row>
    <row r="6" spans="1:9" s="31" customFormat="1" ht="18.75" x14ac:dyDescent="0.3">
      <c r="A6" s="119" t="s">
        <v>245</v>
      </c>
      <c r="B6" s="119" t="s">
        <v>1</v>
      </c>
      <c r="C6" s="28" t="s">
        <v>2</v>
      </c>
      <c r="D6" s="28" t="s">
        <v>4</v>
      </c>
      <c r="E6" s="119" t="s">
        <v>6</v>
      </c>
      <c r="F6" s="28" t="s">
        <v>7</v>
      </c>
      <c r="G6" s="28" t="s">
        <v>9</v>
      </c>
      <c r="H6" s="28" t="s">
        <v>11</v>
      </c>
      <c r="I6" s="28" t="s">
        <v>13</v>
      </c>
    </row>
    <row r="7" spans="1:9" s="31" customFormat="1" ht="18.75" x14ac:dyDescent="0.3">
      <c r="A7" s="120"/>
      <c r="B7" s="120"/>
      <c r="C7" s="29" t="s">
        <v>3</v>
      </c>
      <c r="D7" s="29" t="s">
        <v>5</v>
      </c>
      <c r="E7" s="120"/>
      <c r="F7" s="29" t="s">
        <v>8</v>
      </c>
      <c r="G7" s="29" t="s">
        <v>10</v>
      </c>
      <c r="H7" s="29" t="s">
        <v>12</v>
      </c>
      <c r="I7" s="30" t="s">
        <v>14</v>
      </c>
    </row>
    <row r="8" spans="1:9" s="31" customFormat="1" ht="56.25" x14ac:dyDescent="0.3">
      <c r="A8" s="17">
        <v>1</v>
      </c>
      <c r="B8" s="12" t="s">
        <v>15</v>
      </c>
      <c r="C8" s="13">
        <v>8098</v>
      </c>
      <c r="D8" s="42">
        <v>8098</v>
      </c>
      <c r="E8" s="15" t="s">
        <v>20</v>
      </c>
      <c r="F8" s="106" t="s">
        <v>324</v>
      </c>
      <c r="G8" s="94" t="s">
        <v>323</v>
      </c>
      <c r="H8" s="16" t="s">
        <v>21</v>
      </c>
      <c r="I8" s="15" t="s">
        <v>22</v>
      </c>
    </row>
    <row r="9" spans="1:9" s="31" customFormat="1" ht="56.25" x14ac:dyDescent="0.3">
      <c r="A9" s="17">
        <v>2</v>
      </c>
      <c r="B9" s="18" t="s">
        <v>56</v>
      </c>
      <c r="C9" s="19">
        <v>5500</v>
      </c>
      <c r="D9" s="45">
        <v>5500</v>
      </c>
      <c r="E9" s="21" t="s">
        <v>20</v>
      </c>
      <c r="F9" s="92" t="s">
        <v>325</v>
      </c>
      <c r="G9" s="92" t="s">
        <v>326</v>
      </c>
      <c r="H9" s="22" t="s">
        <v>21</v>
      </c>
      <c r="I9" s="21" t="s">
        <v>57</v>
      </c>
    </row>
    <row r="10" spans="1:9" s="31" customFormat="1" ht="37.5" x14ac:dyDescent="0.3">
      <c r="A10" s="17">
        <v>3</v>
      </c>
      <c r="B10" s="18" t="s">
        <v>58</v>
      </c>
      <c r="C10" s="19">
        <v>9197</v>
      </c>
      <c r="D10" s="45">
        <v>9197</v>
      </c>
      <c r="E10" s="21" t="s">
        <v>20</v>
      </c>
      <c r="F10" s="92" t="s">
        <v>327</v>
      </c>
      <c r="G10" s="92" t="s">
        <v>328</v>
      </c>
      <c r="H10" s="22" t="s">
        <v>21</v>
      </c>
      <c r="I10" s="21" t="s">
        <v>59</v>
      </c>
    </row>
    <row r="11" spans="1:9" s="31" customFormat="1" ht="56.25" x14ac:dyDescent="0.3">
      <c r="A11" s="17">
        <v>4</v>
      </c>
      <c r="B11" s="23" t="s">
        <v>60</v>
      </c>
      <c r="C11" s="24">
        <v>36000</v>
      </c>
      <c r="D11" s="42">
        <v>36000</v>
      </c>
      <c r="E11" s="15" t="s">
        <v>20</v>
      </c>
      <c r="F11" s="93" t="s">
        <v>329</v>
      </c>
      <c r="G11" s="93" t="s">
        <v>330</v>
      </c>
      <c r="H11" s="16" t="s">
        <v>21</v>
      </c>
      <c r="I11" s="103" t="s">
        <v>61</v>
      </c>
    </row>
    <row r="12" spans="1:9" s="31" customFormat="1" ht="56.25" x14ac:dyDescent="0.3">
      <c r="A12" s="17">
        <v>5</v>
      </c>
      <c r="B12" s="18" t="s">
        <v>62</v>
      </c>
      <c r="C12" s="26">
        <v>15000</v>
      </c>
      <c r="D12" s="45">
        <v>15000</v>
      </c>
      <c r="E12" s="21" t="s">
        <v>20</v>
      </c>
      <c r="F12" s="101" t="s">
        <v>331</v>
      </c>
      <c r="G12" s="101" t="s">
        <v>332</v>
      </c>
      <c r="H12" s="22" t="s">
        <v>21</v>
      </c>
      <c r="I12" s="97" t="s">
        <v>63</v>
      </c>
    </row>
    <row r="13" spans="1:9" s="31" customFormat="1" ht="56.25" x14ac:dyDescent="0.3">
      <c r="A13" s="17">
        <v>6</v>
      </c>
      <c r="B13" s="54" t="s">
        <v>64</v>
      </c>
      <c r="C13" s="22">
        <v>13000</v>
      </c>
      <c r="D13" s="55">
        <v>13000</v>
      </c>
      <c r="E13" s="22" t="s">
        <v>20</v>
      </c>
      <c r="F13" s="101" t="s">
        <v>333</v>
      </c>
      <c r="G13" s="101" t="s">
        <v>334</v>
      </c>
      <c r="H13" s="22" t="s">
        <v>21</v>
      </c>
      <c r="I13" s="104" t="s">
        <v>65</v>
      </c>
    </row>
    <row r="14" spans="1:9" s="31" customFormat="1" ht="56.25" x14ac:dyDescent="0.3">
      <c r="A14" s="17">
        <v>7</v>
      </c>
      <c r="B14" s="18" t="s">
        <v>66</v>
      </c>
      <c r="C14" s="19">
        <v>13000</v>
      </c>
      <c r="D14" s="56">
        <v>13000</v>
      </c>
      <c r="E14" s="21" t="s">
        <v>20</v>
      </c>
      <c r="F14" s="101" t="s">
        <v>336</v>
      </c>
      <c r="G14" s="101" t="s">
        <v>335</v>
      </c>
      <c r="H14" s="22" t="s">
        <v>21</v>
      </c>
      <c r="I14" s="97" t="s">
        <v>67</v>
      </c>
    </row>
    <row r="15" spans="1:9" s="31" customFormat="1" ht="37.5" x14ac:dyDescent="0.3">
      <c r="A15" s="17">
        <v>8</v>
      </c>
      <c r="B15" s="18" t="s">
        <v>68</v>
      </c>
      <c r="C15" s="19">
        <v>3335</v>
      </c>
      <c r="D15" s="56">
        <v>3335</v>
      </c>
      <c r="E15" s="21" t="s">
        <v>20</v>
      </c>
      <c r="F15" s="92" t="s">
        <v>337</v>
      </c>
      <c r="G15" s="92" t="s">
        <v>338</v>
      </c>
      <c r="H15" s="22" t="s">
        <v>21</v>
      </c>
      <c r="I15" s="105" t="s">
        <v>583</v>
      </c>
    </row>
    <row r="16" spans="1:9" s="31" customFormat="1" ht="24" customHeight="1" thickBot="1" x14ac:dyDescent="0.35">
      <c r="C16" s="52" t="s">
        <v>26</v>
      </c>
      <c r="D16" s="53">
        <f>SUM(D8:D15)</f>
        <v>103130</v>
      </c>
    </row>
    <row r="17" spans="3:7" ht="21" thickTop="1" x14ac:dyDescent="0.3"/>
    <row r="19" spans="3:7" x14ac:dyDescent="0.3">
      <c r="C19" s="7"/>
      <c r="D19" s="8"/>
      <c r="E19" s="8"/>
      <c r="F19" s="5"/>
      <c r="G19" s="5"/>
    </row>
    <row r="20" spans="3:7" x14ac:dyDescent="0.3">
      <c r="C20" s="2"/>
      <c r="D20" s="5"/>
      <c r="E20" s="5"/>
      <c r="F20" s="5"/>
      <c r="G20" s="5"/>
    </row>
  </sheetData>
  <mergeCells count="7">
    <mergeCell ref="A1:I1"/>
    <mergeCell ref="A2:I2"/>
    <mergeCell ref="A3:I3"/>
    <mergeCell ref="A4:I4"/>
    <mergeCell ref="A6:A7"/>
    <mergeCell ref="B6:B7"/>
    <mergeCell ref="E6:E7"/>
  </mergeCells>
  <pageMargins left="0.19" right="0.19" top="0.12" bottom="0.12" header="0.31496062992125984" footer="0.31496062992125984"/>
  <pageSetup paperSize="9" fitToWidth="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CBD06-410A-428D-BB4A-16E3BFF6AA6F}">
  <dimension ref="A1:I25"/>
  <sheetViews>
    <sheetView topLeftCell="A19" zoomScaleNormal="100" workbookViewId="0">
      <selection activeCell="A19" sqref="A19:I19"/>
    </sheetView>
  </sheetViews>
  <sheetFormatPr defaultColWidth="9" defaultRowHeight="20.25" x14ac:dyDescent="0.3"/>
  <cols>
    <col min="1" max="1" width="3.375" style="1" bestFit="1" customWidth="1"/>
    <col min="2" max="2" width="19.75" style="1" bestFit="1" customWidth="1"/>
    <col min="3" max="3" width="10.75" style="1" customWidth="1"/>
    <col min="4" max="4" width="11.375" style="1" customWidth="1"/>
    <col min="5" max="5" width="10.625" style="1" customWidth="1"/>
    <col min="6" max="7" width="18.5" style="1" customWidth="1"/>
    <col min="8" max="8" width="20.125" style="1" customWidth="1"/>
    <col min="9" max="9" width="21.75" style="1" customWidth="1"/>
    <col min="10" max="16384" width="9" style="1"/>
  </cols>
  <sheetData>
    <row r="1" spans="1:9" x14ac:dyDescent="0.3">
      <c r="A1" s="117" t="s">
        <v>0</v>
      </c>
      <c r="B1" s="117"/>
      <c r="C1" s="117"/>
      <c r="D1" s="117"/>
      <c r="E1" s="117"/>
      <c r="F1" s="117"/>
      <c r="G1" s="117"/>
      <c r="H1" s="117"/>
      <c r="I1" s="117"/>
    </row>
    <row r="2" spans="1:9" x14ac:dyDescent="0.3">
      <c r="A2" s="118" t="s">
        <v>357</v>
      </c>
      <c r="B2" s="118"/>
      <c r="C2" s="118"/>
      <c r="D2" s="118"/>
      <c r="E2" s="118"/>
      <c r="F2" s="118"/>
      <c r="G2" s="118"/>
      <c r="H2" s="118"/>
      <c r="I2" s="118"/>
    </row>
    <row r="3" spans="1:9" x14ac:dyDescent="0.3">
      <c r="A3" s="118" t="s">
        <v>231</v>
      </c>
      <c r="B3" s="118"/>
      <c r="C3" s="118"/>
      <c r="D3" s="118"/>
      <c r="E3" s="118"/>
      <c r="F3" s="118"/>
      <c r="G3" s="118"/>
      <c r="H3" s="118"/>
      <c r="I3" s="118"/>
    </row>
    <row r="4" spans="1:9" x14ac:dyDescent="0.3">
      <c r="A4" s="118" t="s">
        <v>236</v>
      </c>
      <c r="B4" s="118"/>
      <c r="C4" s="118"/>
      <c r="D4" s="118"/>
      <c r="E4" s="118"/>
      <c r="F4" s="118"/>
      <c r="G4" s="118"/>
      <c r="H4" s="118"/>
      <c r="I4" s="118"/>
    </row>
    <row r="6" spans="1:9" s="31" customFormat="1" ht="18.75" x14ac:dyDescent="0.3">
      <c r="A6" s="119" t="s">
        <v>245</v>
      </c>
      <c r="B6" s="119" t="s">
        <v>1</v>
      </c>
      <c r="C6" s="28" t="s">
        <v>2</v>
      </c>
      <c r="D6" s="28" t="s">
        <v>4</v>
      </c>
      <c r="E6" s="119" t="s">
        <v>6</v>
      </c>
      <c r="F6" s="28" t="s">
        <v>7</v>
      </c>
      <c r="G6" s="28" t="s">
        <v>9</v>
      </c>
      <c r="H6" s="28" t="s">
        <v>11</v>
      </c>
      <c r="I6" s="28" t="s">
        <v>13</v>
      </c>
    </row>
    <row r="7" spans="1:9" s="31" customFormat="1" ht="18.75" x14ac:dyDescent="0.3">
      <c r="A7" s="120"/>
      <c r="B7" s="120"/>
      <c r="C7" s="29" t="s">
        <v>3</v>
      </c>
      <c r="D7" s="29" t="s">
        <v>5</v>
      </c>
      <c r="E7" s="120"/>
      <c r="F7" s="29" t="s">
        <v>8</v>
      </c>
      <c r="G7" s="29" t="s">
        <v>10</v>
      </c>
      <c r="H7" s="29" t="s">
        <v>12</v>
      </c>
      <c r="I7" s="30" t="s">
        <v>14</v>
      </c>
    </row>
    <row r="8" spans="1:9" s="31" customFormat="1" ht="37.5" x14ac:dyDescent="0.3">
      <c r="A8" s="17">
        <v>1</v>
      </c>
      <c r="B8" s="12" t="s">
        <v>15</v>
      </c>
      <c r="C8" s="57">
        <v>4110.66</v>
      </c>
      <c r="D8" s="42">
        <v>4110.66</v>
      </c>
      <c r="E8" s="15" t="s">
        <v>20</v>
      </c>
      <c r="F8" s="91" t="s">
        <v>339</v>
      </c>
      <c r="G8" s="91" t="s">
        <v>340</v>
      </c>
      <c r="H8" s="16" t="s">
        <v>21</v>
      </c>
      <c r="I8" s="15" t="s">
        <v>22</v>
      </c>
    </row>
    <row r="9" spans="1:9" s="31" customFormat="1" ht="37.5" x14ac:dyDescent="0.3">
      <c r="A9" s="17">
        <v>2</v>
      </c>
      <c r="B9" s="18" t="s">
        <v>69</v>
      </c>
      <c r="C9" s="20">
        <v>2490</v>
      </c>
      <c r="D9" s="45">
        <v>2490</v>
      </c>
      <c r="E9" s="21" t="s">
        <v>20</v>
      </c>
      <c r="F9" s="92" t="s">
        <v>341</v>
      </c>
      <c r="G9" s="92" t="s">
        <v>342</v>
      </c>
      <c r="H9" s="22" t="s">
        <v>21</v>
      </c>
      <c r="I9" s="96" t="s">
        <v>584</v>
      </c>
    </row>
    <row r="10" spans="1:9" s="31" customFormat="1" ht="37.5" x14ac:dyDescent="0.3">
      <c r="A10" s="17">
        <v>3</v>
      </c>
      <c r="B10" s="18" t="s">
        <v>70</v>
      </c>
      <c r="C10" s="20">
        <v>500</v>
      </c>
      <c r="D10" s="45">
        <v>500</v>
      </c>
      <c r="E10" s="21" t="s">
        <v>20</v>
      </c>
      <c r="F10" s="92" t="s">
        <v>343</v>
      </c>
      <c r="G10" s="92" t="s">
        <v>343</v>
      </c>
      <c r="H10" s="22" t="s">
        <v>21</v>
      </c>
      <c r="I10" s="96" t="s">
        <v>584</v>
      </c>
    </row>
    <row r="11" spans="1:9" s="31" customFormat="1" ht="37.5" x14ac:dyDescent="0.3">
      <c r="A11" s="17">
        <v>4</v>
      </c>
      <c r="B11" s="23" t="s">
        <v>72</v>
      </c>
      <c r="C11" s="25">
        <v>2600</v>
      </c>
      <c r="D11" s="42">
        <v>2600</v>
      </c>
      <c r="E11" s="15" t="s">
        <v>20</v>
      </c>
      <c r="F11" s="93" t="s">
        <v>344</v>
      </c>
      <c r="G11" s="93" t="s">
        <v>345</v>
      </c>
      <c r="H11" s="16" t="s">
        <v>21</v>
      </c>
      <c r="I11" s="98" t="s">
        <v>585</v>
      </c>
    </row>
    <row r="12" spans="1:9" s="31" customFormat="1" ht="37.5" x14ac:dyDescent="0.3">
      <c r="A12" s="17">
        <v>5</v>
      </c>
      <c r="B12" s="18" t="s">
        <v>73</v>
      </c>
      <c r="C12" s="27">
        <v>800</v>
      </c>
      <c r="D12" s="45">
        <v>800</v>
      </c>
      <c r="E12" s="21" t="s">
        <v>20</v>
      </c>
      <c r="F12" s="101" t="s">
        <v>346</v>
      </c>
      <c r="G12" s="101" t="s">
        <v>347</v>
      </c>
      <c r="H12" s="22" t="s">
        <v>21</v>
      </c>
      <c r="I12" s="96" t="s">
        <v>584</v>
      </c>
    </row>
    <row r="13" spans="1:9" s="31" customFormat="1" ht="37.5" x14ac:dyDescent="0.3">
      <c r="A13" s="17">
        <v>6</v>
      </c>
      <c r="B13" s="54" t="s">
        <v>74</v>
      </c>
      <c r="C13" s="58">
        <v>3090</v>
      </c>
      <c r="D13" s="55">
        <v>3090</v>
      </c>
      <c r="E13" s="22" t="s">
        <v>20</v>
      </c>
      <c r="F13" s="92" t="s">
        <v>348</v>
      </c>
      <c r="G13" s="92" t="s">
        <v>349</v>
      </c>
      <c r="H13" s="22" t="s">
        <v>21</v>
      </c>
      <c r="I13" s="107" t="s">
        <v>584</v>
      </c>
    </row>
    <row r="14" spans="1:9" s="31" customFormat="1" ht="37.5" x14ac:dyDescent="0.3">
      <c r="A14" s="17">
        <v>7</v>
      </c>
      <c r="B14" s="18" t="s">
        <v>71</v>
      </c>
      <c r="C14" s="20">
        <v>7200</v>
      </c>
      <c r="D14" s="56">
        <v>7200</v>
      </c>
      <c r="E14" s="21" t="s">
        <v>20</v>
      </c>
      <c r="F14" s="101" t="s">
        <v>350</v>
      </c>
      <c r="G14" s="101" t="s">
        <v>351</v>
      </c>
      <c r="H14" s="22" t="s">
        <v>21</v>
      </c>
      <c r="I14" s="97" t="s">
        <v>75</v>
      </c>
    </row>
    <row r="15" spans="1:9" s="31" customFormat="1" ht="56.25" x14ac:dyDescent="0.3">
      <c r="A15" s="17">
        <v>8</v>
      </c>
      <c r="B15" s="18" t="s">
        <v>76</v>
      </c>
      <c r="C15" s="20">
        <v>12160</v>
      </c>
      <c r="D15" s="56">
        <v>12160</v>
      </c>
      <c r="E15" s="21" t="s">
        <v>20</v>
      </c>
      <c r="F15" s="92" t="s">
        <v>352</v>
      </c>
      <c r="G15" s="92" t="s">
        <v>353</v>
      </c>
      <c r="H15" s="22" t="s">
        <v>21</v>
      </c>
      <c r="I15" s="108" t="s">
        <v>77</v>
      </c>
    </row>
    <row r="16" spans="1:9" s="31" customFormat="1" ht="37.5" x14ac:dyDescent="0.3">
      <c r="A16" s="17">
        <v>9</v>
      </c>
      <c r="B16" s="12" t="s">
        <v>78</v>
      </c>
      <c r="C16" s="57">
        <v>20163</v>
      </c>
      <c r="D16" s="42">
        <v>20163</v>
      </c>
      <c r="E16" s="15" t="s">
        <v>20</v>
      </c>
      <c r="F16" s="91" t="s">
        <v>354</v>
      </c>
      <c r="G16" s="91" t="s">
        <v>354</v>
      </c>
      <c r="H16" s="16" t="s">
        <v>21</v>
      </c>
      <c r="I16" s="106" t="s">
        <v>79</v>
      </c>
    </row>
    <row r="17" spans="1:9" s="31" customFormat="1" ht="37.5" x14ac:dyDescent="0.3">
      <c r="A17" s="17">
        <v>10</v>
      </c>
      <c r="B17" s="18" t="s">
        <v>80</v>
      </c>
      <c r="C17" s="20">
        <v>30400</v>
      </c>
      <c r="D17" s="45">
        <v>30400</v>
      </c>
      <c r="E17" s="21" t="s">
        <v>20</v>
      </c>
      <c r="F17" s="101" t="s">
        <v>355</v>
      </c>
      <c r="G17" s="101" t="s">
        <v>356</v>
      </c>
      <c r="H17" s="22" t="s">
        <v>21</v>
      </c>
      <c r="I17" s="100" t="s">
        <v>81</v>
      </c>
    </row>
    <row r="18" spans="1:9" s="31" customFormat="1" ht="243.75" x14ac:dyDescent="0.3">
      <c r="A18" s="17">
        <v>11</v>
      </c>
      <c r="B18" s="61" t="s">
        <v>82</v>
      </c>
      <c r="C18" s="20">
        <v>867000</v>
      </c>
      <c r="D18" s="112">
        <v>867000</v>
      </c>
      <c r="E18" s="21" t="s">
        <v>83</v>
      </c>
      <c r="F18" s="92" t="s">
        <v>562</v>
      </c>
      <c r="G18" s="92" t="s">
        <v>560</v>
      </c>
      <c r="H18" s="21" t="s">
        <v>21</v>
      </c>
      <c r="I18" s="33" t="s">
        <v>84</v>
      </c>
    </row>
    <row r="19" spans="1:9" s="31" customFormat="1" ht="168.75" x14ac:dyDescent="0.3">
      <c r="A19" s="17">
        <v>12</v>
      </c>
      <c r="B19" s="114" t="s">
        <v>244</v>
      </c>
      <c r="C19" s="20">
        <v>700000</v>
      </c>
      <c r="D19" s="112">
        <v>700000</v>
      </c>
      <c r="E19" s="21" t="s">
        <v>83</v>
      </c>
      <c r="F19" s="92" t="s">
        <v>561</v>
      </c>
      <c r="G19" s="92" t="s">
        <v>563</v>
      </c>
      <c r="H19" s="21" t="s">
        <v>21</v>
      </c>
      <c r="I19" s="33" t="s">
        <v>85</v>
      </c>
    </row>
    <row r="20" spans="1:9" s="31" customFormat="1" ht="225" x14ac:dyDescent="0.3">
      <c r="A20" s="17">
        <v>13</v>
      </c>
      <c r="B20" s="63" t="s">
        <v>87</v>
      </c>
      <c r="C20" s="111">
        <v>5810000</v>
      </c>
      <c r="D20" s="112">
        <v>5733140.7999999998</v>
      </c>
      <c r="E20" s="21" t="s">
        <v>83</v>
      </c>
      <c r="F20" s="95" t="s">
        <v>564</v>
      </c>
      <c r="G20" s="101" t="s">
        <v>565</v>
      </c>
      <c r="H20" s="21" t="s">
        <v>21</v>
      </c>
      <c r="I20" s="33" t="s">
        <v>86</v>
      </c>
    </row>
    <row r="21" spans="1:9" s="31" customFormat="1" ht="19.5" thickBot="1" x14ac:dyDescent="0.35">
      <c r="C21" s="52" t="s">
        <v>26</v>
      </c>
      <c r="D21" s="113">
        <f>SUM(D8:D20)</f>
        <v>7383654.46</v>
      </c>
    </row>
    <row r="22" spans="1:9" ht="21" thickTop="1" x14ac:dyDescent="0.3"/>
    <row r="24" spans="1:9" x14ac:dyDescent="0.3">
      <c r="C24" s="7"/>
      <c r="D24" s="8"/>
      <c r="E24" s="8"/>
      <c r="F24" s="5"/>
      <c r="G24" s="5"/>
    </row>
    <row r="25" spans="1:9" ht="19.5" customHeight="1" x14ac:dyDescent="0.3">
      <c r="C25" s="2"/>
      <c r="D25" s="5"/>
      <c r="E25" s="5"/>
      <c r="F25" s="5"/>
      <c r="G25" s="5"/>
    </row>
  </sheetData>
  <mergeCells count="7">
    <mergeCell ref="A1:I1"/>
    <mergeCell ref="A2:I2"/>
    <mergeCell ref="A3:I3"/>
    <mergeCell ref="A4:I4"/>
    <mergeCell ref="A6:A7"/>
    <mergeCell ref="B6:B7"/>
    <mergeCell ref="E6:E7"/>
  </mergeCells>
  <pageMargins left="0.19" right="0.21" top="0.12" bottom="0.12" header="0.12" footer="0.1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0753A-A769-4D61-8A1E-E1CF4C246879}">
  <dimension ref="A1:I20"/>
  <sheetViews>
    <sheetView workbookViewId="0">
      <selection activeCell="F19" sqref="F19"/>
    </sheetView>
  </sheetViews>
  <sheetFormatPr defaultColWidth="9" defaultRowHeight="20.25" x14ac:dyDescent="0.3"/>
  <cols>
    <col min="1" max="1" width="3.375" style="1" customWidth="1"/>
    <col min="2" max="2" width="17.125" style="1" customWidth="1"/>
    <col min="3" max="3" width="11.875" style="1" customWidth="1"/>
    <col min="4" max="4" width="11" style="1" customWidth="1"/>
    <col min="5" max="5" width="9.75" style="1" bestFit="1" customWidth="1"/>
    <col min="6" max="6" width="20.25" style="1" customWidth="1"/>
    <col min="7" max="7" width="19.875" style="1" customWidth="1"/>
    <col min="8" max="8" width="19.375" style="1" customWidth="1"/>
    <col min="9" max="9" width="22.375" style="1" bestFit="1" customWidth="1"/>
    <col min="10" max="16384" width="9" style="1"/>
  </cols>
  <sheetData>
    <row r="1" spans="1:9" x14ac:dyDescent="0.3">
      <c r="A1" s="117" t="s">
        <v>0</v>
      </c>
      <c r="B1" s="117"/>
      <c r="C1" s="117"/>
      <c r="D1" s="117"/>
      <c r="E1" s="117"/>
      <c r="F1" s="117"/>
      <c r="G1" s="117"/>
      <c r="H1" s="117"/>
      <c r="I1" s="117"/>
    </row>
    <row r="2" spans="1:9" x14ac:dyDescent="0.3">
      <c r="A2" s="118" t="s">
        <v>431</v>
      </c>
      <c r="B2" s="118"/>
      <c r="C2" s="118"/>
      <c r="D2" s="118"/>
      <c r="E2" s="118"/>
      <c r="F2" s="118"/>
      <c r="G2" s="118"/>
      <c r="H2" s="118"/>
      <c r="I2" s="118"/>
    </row>
    <row r="3" spans="1:9" x14ac:dyDescent="0.3">
      <c r="A3" s="118" t="s">
        <v>231</v>
      </c>
      <c r="B3" s="118"/>
      <c r="C3" s="118"/>
      <c r="D3" s="118"/>
      <c r="E3" s="118"/>
      <c r="F3" s="118"/>
      <c r="G3" s="118"/>
      <c r="H3" s="118"/>
      <c r="I3" s="118"/>
    </row>
    <row r="4" spans="1:9" x14ac:dyDescent="0.3">
      <c r="A4" s="118" t="s">
        <v>237</v>
      </c>
      <c r="B4" s="118"/>
      <c r="C4" s="118"/>
      <c r="D4" s="118"/>
      <c r="E4" s="118"/>
      <c r="F4" s="118"/>
      <c r="G4" s="118"/>
      <c r="H4" s="118"/>
      <c r="I4" s="118"/>
    </row>
    <row r="6" spans="1:9" s="52" customFormat="1" ht="18.75" x14ac:dyDescent="0.3">
      <c r="A6" s="119" t="s">
        <v>245</v>
      </c>
      <c r="B6" s="119" t="s">
        <v>1</v>
      </c>
      <c r="C6" s="28" t="s">
        <v>2</v>
      </c>
      <c r="D6" s="28" t="s">
        <v>4</v>
      </c>
      <c r="E6" s="119" t="s">
        <v>6</v>
      </c>
      <c r="F6" s="28" t="s">
        <v>7</v>
      </c>
      <c r="G6" s="28" t="s">
        <v>9</v>
      </c>
      <c r="H6" s="28" t="s">
        <v>11</v>
      </c>
      <c r="I6" s="64" t="s">
        <v>13</v>
      </c>
    </row>
    <row r="7" spans="1:9" s="52" customFormat="1" ht="18.75" x14ac:dyDescent="0.3">
      <c r="A7" s="120"/>
      <c r="B7" s="120"/>
      <c r="C7" s="29" t="s">
        <v>3</v>
      </c>
      <c r="D7" s="29" t="s">
        <v>5</v>
      </c>
      <c r="E7" s="120"/>
      <c r="F7" s="29" t="s">
        <v>8</v>
      </c>
      <c r="G7" s="29" t="s">
        <v>10</v>
      </c>
      <c r="H7" s="29" t="s">
        <v>12</v>
      </c>
      <c r="I7" s="65" t="s">
        <v>14</v>
      </c>
    </row>
    <row r="8" spans="1:9" s="31" customFormat="1" ht="56.25" x14ac:dyDescent="0.3">
      <c r="A8" s="17">
        <v>1</v>
      </c>
      <c r="B8" s="12" t="s">
        <v>15</v>
      </c>
      <c r="C8" s="57">
        <v>8686.52</v>
      </c>
      <c r="D8" s="42">
        <v>8683.52</v>
      </c>
      <c r="E8" s="15" t="s">
        <v>20</v>
      </c>
      <c r="F8" s="91" t="s">
        <v>358</v>
      </c>
      <c r="G8" s="91" t="s">
        <v>359</v>
      </c>
      <c r="H8" s="16" t="s">
        <v>21</v>
      </c>
      <c r="I8" s="15" t="s">
        <v>22</v>
      </c>
    </row>
    <row r="9" spans="1:9" s="31" customFormat="1" ht="37.5" x14ac:dyDescent="0.3">
      <c r="A9" s="17">
        <v>2</v>
      </c>
      <c r="B9" s="18" t="s">
        <v>88</v>
      </c>
      <c r="C9" s="20">
        <v>7505</v>
      </c>
      <c r="D9" s="45">
        <v>7505</v>
      </c>
      <c r="E9" s="21" t="s">
        <v>20</v>
      </c>
      <c r="F9" s="92" t="s">
        <v>360</v>
      </c>
      <c r="G9" s="92" t="s">
        <v>361</v>
      </c>
      <c r="H9" s="22" t="s">
        <v>21</v>
      </c>
      <c r="I9" s="33" t="s">
        <v>89</v>
      </c>
    </row>
    <row r="10" spans="1:9" s="31" customFormat="1" ht="37.5" x14ac:dyDescent="0.3">
      <c r="A10" s="17">
        <v>3</v>
      </c>
      <c r="B10" s="18" t="s">
        <v>90</v>
      </c>
      <c r="C10" s="20">
        <v>4990</v>
      </c>
      <c r="D10" s="45">
        <v>4990</v>
      </c>
      <c r="E10" s="21" t="s">
        <v>20</v>
      </c>
      <c r="F10" s="92" t="s">
        <v>362</v>
      </c>
      <c r="G10" s="92" t="s">
        <v>363</v>
      </c>
      <c r="H10" s="22" t="s">
        <v>21</v>
      </c>
      <c r="I10" s="96" t="s">
        <v>586</v>
      </c>
    </row>
    <row r="11" spans="1:9" s="31" customFormat="1" ht="37.5" x14ac:dyDescent="0.3">
      <c r="A11" s="17">
        <v>4</v>
      </c>
      <c r="B11" s="23" t="s">
        <v>91</v>
      </c>
      <c r="C11" s="25">
        <v>6500</v>
      </c>
      <c r="D11" s="42">
        <v>6500</v>
      </c>
      <c r="E11" s="15" t="s">
        <v>20</v>
      </c>
      <c r="F11" s="92" t="s">
        <v>364</v>
      </c>
      <c r="G11" s="92" t="s">
        <v>365</v>
      </c>
      <c r="H11" s="16" t="s">
        <v>21</v>
      </c>
      <c r="I11" s="103" t="s">
        <v>92</v>
      </c>
    </row>
    <row r="12" spans="1:9" s="31" customFormat="1" ht="37.5" x14ac:dyDescent="0.3">
      <c r="A12" s="17">
        <v>5</v>
      </c>
      <c r="B12" s="18" t="s">
        <v>93</v>
      </c>
      <c r="C12" s="27">
        <v>39610</v>
      </c>
      <c r="D12" s="45">
        <v>39610</v>
      </c>
      <c r="E12" s="21" t="s">
        <v>20</v>
      </c>
      <c r="F12" s="101" t="s">
        <v>366</v>
      </c>
      <c r="G12" s="101" t="s">
        <v>367</v>
      </c>
      <c r="H12" s="22" t="s">
        <v>21</v>
      </c>
      <c r="I12" s="100" t="s">
        <v>94</v>
      </c>
    </row>
    <row r="13" spans="1:9" s="31" customFormat="1" ht="37.5" x14ac:dyDescent="0.3">
      <c r="A13" s="17">
        <v>6</v>
      </c>
      <c r="B13" s="54" t="s">
        <v>95</v>
      </c>
      <c r="C13" s="58">
        <v>18937</v>
      </c>
      <c r="D13" s="55">
        <v>18937</v>
      </c>
      <c r="E13" s="22" t="s">
        <v>20</v>
      </c>
      <c r="F13" s="92" t="s">
        <v>368</v>
      </c>
      <c r="G13" s="92" t="s">
        <v>369</v>
      </c>
      <c r="H13" s="22" t="s">
        <v>21</v>
      </c>
      <c r="I13" s="100" t="s">
        <v>96</v>
      </c>
    </row>
    <row r="14" spans="1:9" s="31" customFormat="1" ht="37.5" x14ac:dyDescent="0.3">
      <c r="A14" s="17">
        <v>7</v>
      </c>
      <c r="B14" s="18" t="s">
        <v>97</v>
      </c>
      <c r="C14" s="20">
        <v>7200</v>
      </c>
      <c r="D14" s="56">
        <v>7200</v>
      </c>
      <c r="E14" s="21" t="s">
        <v>20</v>
      </c>
      <c r="F14" s="101" t="s">
        <v>370</v>
      </c>
      <c r="G14" s="101" t="s">
        <v>371</v>
      </c>
      <c r="H14" s="22" t="s">
        <v>21</v>
      </c>
      <c r="I14" s="97" t="s">
        <v>98</v>
      </c>
    </row>
    <row r="15" spans="1:9" s="31" customFormat="1" ht="37.5" x14ac:dyDescent="0.3">
      <c r="A15" s="17">
        <v>8</v>
      </c>
      <c r="B15" s="18" t="s">
        <v>99</v>
      </c>
      <c r="C15" s="20">
        <v>5000</v>
      </c>
      <c r="D15" s="56">
        <v>5000</v>
      </c>
      <c r="E15" s="21" t="s">
        <v>20</v>
      </c>
      <c r="F15" s="92" t="s">
        <v>372</v>
      </c>
      <c r="G15" s="92" t="s">
        <v>373</v>
      </c>
      <c r="H15" s="22" t="s">
        <v>21</v>
      </c>
      <c r="I15" s="105" t="s">
        <v>587</v>
      </c>
    </row>
    <row r="16" spans="1:9" s="31" customFormat="1" ht="19.5" thickBot="1" x14ac:dyDescent="0.35">
      <c r="C16" s="52" t="s">
        <v>26</v>
      </c>
      <c r="D16" s="53">
        <f>SUM(D8:D15)</f>
        <v>98425.52</v>
      </c>
    </row>
    <row r="17" spans="3:7" ht="21" thickTop="1" x14ac:dyDescent="0.3"/>
    <row r="19" spans="3:7" ht="30.75" customHeight="1" x14ac:dyDescent="0.3">
      <c r="C19" s="7"/>
      <c r="D19" s="8"/>
      <c r="E19" s="8"/>
      <c r="F19" s="5"/>
      <c r="G19" s="5"/>
    </row>
    <row r="20" spans="3:7" ht="18.75" customHeight="1" x14ac:dyDescent="0.3">
      <c r="C20" s="2"/>
      <c r="D20" s="5"/>
      <c r="E20" s="5"/>
      <c r="F20" s="5"/>
      <c r="G20" s="5"/>
    </row>
  </sheetData>
  <mergeCells count="7">
    <mergeCell ref="A1:I1"/>
    <mergeCell ref="A2:I2"/>
    <mergeCell ref="A3:I3"/>
    <mergeCell ref="A4:I4"/>
    <mergeCell ref="A6:A7"/>
    <mergeCell ref="B6:B7"/>
    <mergeCell ref="E6:E7"/>
  </mergeCells>
  <pageMargins left="0.24" right="0.19" top="0.46" bottom="0.75" header="0.3" footer="0.3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5465D-3B77-4A8D-8BB5-9378C8BC2AAA}">
  <dimension ref="A1:I41"/>
  <sheetViews>
    <sheetView tabSelected="1" topLeftCell="A31" zoomScaleNormal="100" workbookViewId="0">
      <selection activeCell="K19" sqref="K19"/>
    </sheetView>
  </sheetViews>
  <sheetFormatPr defaultColWidth="9" defaultRowHeight="20.25" x14ac:dyDescent="0.3"/>
  <cols>
    <col min="1" max="1" width="4.375" style="1" customWidth="1"/>
    <col min="2" max="2" width="19.375" style="1" customWidth="1"/>
    <col min="3" max="3" width="9.75" style="1" bestFit="1" customWidth="1"/>
    <col min="4" max="4" width="11.875" style="1" bestFit="1" customWidth="1"/>
    <col min="5" max="5" width="9.75" style="1" bestFit="1" customWidth="1"/>
    <col min="6" max="6" width="19.875" style="1" customWidth="1"/>
    <col min="7" max="7" width="19.75" style="1" customWidth="1"/>
    <col min="8" max="8" width="20" style="1" customWidth="1"/>
    <col min="9" max="9" width="22.375" style="1" bestFit="1" customWidth="1"/>
    <col min="10" max="16384" width="9" style="1"/>
  </cols>
  <sheetData>
    <row r="1" spans="1:9" x14ac:dyDescent="0.3">
      <c r="A1" s="117" t="s">
        <v>0</v>
      </c>
      <c r="B1" s="117"/>
      <c r="C1" s="117"/>
      <c r="D1" s="117"/>
      <c r="E1" s="117"/>
      <c r="F1" s="117"/>
      <c r="G1" s="117"/>
      <c r="H1" s="117"/>
      <c r="I1" s="117"/>
    </row>
    <row r="2" spans="1:9" x14ac:dyDescent="0.3">
      <c r="A2" s="118" t="s">
        <v>430</v>
      </c>
      <c r="B2" s="118"/>
      <c r="C2" s="118"/>
      <c r="D2" s="118"/>
      <c r="E2" s="118"/>
      <c r="F2" s="118"/>
      <c r="G2" s="118"/>
      <c r="H2" s="118"/>
      <c r="I2" s="118"/>
    </row>
    <row r="3" spans="1:9" x14ac:dyDescent="0.3">
      <c r="A3" s="118" t="s">
        <v>231</v>
      </c>
      <c r="B3" s="118"/>
      <c r="C3" s="118"/>
      <c r="D3" s="118"/>
      <c r="E3" s="118"/>
      <c r="F3" s="118"/>
      <c r="G3" s="118"/>
      <c r="H3" s="118"/>
      <c r="I3" s="118"/>
    </row>
    <row r="4" spans="1:9" x14ac:dyDescent="0.3">
      <c r="A4" s="118" t="s">
        <v>238</v>
      </c>
      <c r="B4" s="118"/>
      <c r="C4" s="118"/>
      <c r="D4" s="118"/>
      <c r="E4" s="118"/>
      <c r="F4" s="118"/>
      <c r="G4" s="118"/>
      <c r="H4" s="118"/>
      <c r="I4" s="118"/>
    </row>
    <row r="6" spans="1:9" s="52" customFormat="1" ht="18.75" x14ac:dyDescent="0.3">
      <c r="A6" s="119" t="s">
        <v>245</v>
      </c>
      <c r="B6" s="119" t="s">
        <v>1</v>
      </c>
      <c r="C6" s="28" t="s">
        <v>2</v>
      </c>
      <c r="D6" s="28" t="s">
        <v>4</v>
      </c>
      <c r="E6" s="119" t="s">
        <v>6</v>
      </c>
      <c r="F6" s="28" t="s">
        <v>7</v>
      </c>
      <c r="G6" s="28" t="s">
        <v>9</v>
      </c>
      <c r="H6" s="28" t="s">
        <v>11</v>
      </c>
      <c r="I6" s="64" t="s">
        <v>13</v>
      </c>
    </row>
    <row r="7" spans="1:9" s="52" customFormat="1" ht="18.75" x14ac:dyDescent="0.3">
      <c r="A7" s="120"/>
      <c r="B7" s="120"/>
      <c r="C7" s="29" t="s">
        <v>3</v>
      </c>
      <c r="D7" s="29" t="s">
        <v>5</v>
      </c>
      <c r="E7" s="120"/>
      <c r="F7" s="29" t="s">
        <v>8</v>
      </c>
      <c r="G7" s="29" t="s">
        <v>10</v>
      </c>
      <c r="H7" s="29" t="s">
        <v>12</v>
      </c>
      <c r="I7" s="65" t="s">
        <v>14</v>
      </c>
    </row>
    <row r="8" spans="1:9" s="31" customFormat="1" ht="37.5" x14ac:dyDescent="0.3">
      <c r="A8" s="17">
        <v>1</v>
      </c>
      <c r="B8" s="12" t="s">
        <v>100</v>
      </c>
      <c r="C8" s="57">
        <v>6600</v>
      </c>
      <c r="D8" s="42">
        <v>6600</v>
      </c>
      <c r="E8" s="15" t="s">
        <v>20</v>
      </c>
      <c r="F8" s="91" t="s">
        <v>374</v>
      </c>
      <c r="G8" s="91" t="s">
        <v>375</v>
      </c>
      <c r="H8" s="16" t="s">
        <v>21</v>
      </c>
      <c r="I8" s="33" t="s">
        <v>101</v>
      </c>
    </row>
    <row r="9" spans="1:9" s="31" customFormat="1" ht="37.5" x14ac:dyDescent="0.3">
      <c r="A9" s="17">
        <v>2</v>
      </c>
      <c r="B9" s="18" t="s">
        <v>102</v>
      </c>
      <c r="C9" s="20">
        <v>6000</v>
      </c>
      <c r="D9" s="45">
        <v>6000</v>
      </c>
      <c r="E9" s="21" t="s">
        <v>20</v>
      </c>
      <c r="F9" s="92" t="s">
        <v>376</v>
      </c>
      <c r="G9" s="92" t="s">
        <v>377</v>
      </c>
      <c r="H9" s="22" t="s">
        <v>21</v>
      </c>
      <c r="I9" s="33" t="s">
        <v>103</v>
      </c>
    </row>
    <row r="10" spans="1:9" s="31" customFormat="1" ht="37.5" x14ac:dyDescent="0.3">
      <c r="A10" s="17">
        <v>3</v>
      </c>
      <c r="B10" s="18" t="s">
        <v>104</v>
      </c>
      <c r="C10" s="20">
        <v>4900</v>
      </c>
      <c r="D10" s="45">
        <v>4900</v>
      </c>
      <c r="E10" s="21" t="s">
        <v>20</v>
      </c>
      <c r="F10" s="101" t="s">
        <v>378</v>
      </c>
      <c r="G10" s="101" t="s">
        <v>379</v>
      </c>
      <c r="H10" s="22" t="s">
        <v>21</v>
      </c>
      <c r="I10" s="96" t="s">
        <v>588</v>
      </c>
    </row>
    <row r="11" spans="1:9" s="31" customFormat="1" ht="37.5" x14ac:dyDescent="0.3">
      <c r="A11" s="17">
        <v>4</v>
      </c>
      <c r="B11" s="23" t="s">
        <v>105</v>
      </c>
      <c r="C11" s="25">
        <v>1650</v>
      </c>
      <c r="D11" s="42">
        <v>1650</v>
      </c>
      <c r="E11" s="15" t="s">
        <v>20</v>
      </c>
      <c r="F11" s="101" t="s">
        <v>380</v>
      </c>
      <c r="G11" s="101" t="s">
        <v>381</v>
      </c>
      <c r="H11" s="16" t="s">
        <v>21</v>
      </c>
      <c r="I11" s="98" t="s">
        <v>588</v>
      </c>
    </row>
    <row r="12" spans="1:9" s="31" customFormat="1" ht="37.5" x14ac:dyDescent="0.3">
      <c r="A12" s="17">
        <v>5</v>
      </c>
      <c r="B12" s="18" t="s">
        <v>106</v>
      </c>
      <c r="C12" s="27">
        <v>16050</v>
      </c>
      <c r="D12" s="45">
        <v>16050</v>
      </c>
      <c r="E12" s="21" t="s">
        <v>20</v>
      </c>
      <c r="F12" s="101" t="s">
        <v>382</v>
      </c>
      <c r="G12" s="101" t="s">
        <v>383</v>
      </c>
      <c r="H12" s="22" t="s">
        <v>21</v>
      </c>
      <c r="I12" s="33" t="s">
        <v>107</v>
      </c>
    </row>
    <row r="13" spans="1:9" s="31" customFormat="1" ht="56.25" x14ac:dyDescent="0.3">
      <c r="A13" s="17">
        <v>6</v>
      </c>
      <c r="B13" s="46" t="s">
        <v>108</v>
      </c>
      <c r="C13" s="58">
        <v>6410.08</v>
      </c>
      <c r="D13" s="55">
        <v>6410.08</v>
      </c>
      <c r="E13" s="22" t="s">
        <v>20</v>
      </c>
      <c r="F13" s="91" t="s">
        <v>384</v>
      </c>
      <c r="G13" s="91" t="s">
        <v>385</v>
      </c>
      <c r="H13" s="22" t="s">
        <v>21</v>
      </c>
      <c r="I13" s="21" t="s">
        <v>22</v>
      </c>
    </row>
    <row r="14" spans="1:9" s="31" customFormat="1" ht="37.5" x14ac:dyDescent="0.3">
      <c r="A14" s="17">
        <v>7</v>
      </c>
      <c r="B14" s="18" t="s">
        <v>46</v>
      </c>
      <c r="C14" s="20">
        <v>1450</v>
      </c>
      <c r="D14" s="56">
        <v>1450</v>
      </c>
      <c r="E14" s="21" t="s">
        <v>20</v>
      </c>
      <c r="F14" s="101" t="s">
        <v>386</v>
      </c>
      <c r="G14" s="101" t="s">
        <v>387</v>
      </c>
      <c r="H14" s="22" t="s">
        <v>21</v>
      </c>
      <c r="I14" s="96" t="s">
        <v>589</v>
      </c>
    </row>
    <row r="15" spans="1:9" s="31" customFormat="1" ht="37.5" x14ac:dyDescent="0.3">
      <c r="A15" s="17">
        <v>8</v>
      </c>
      <c r="B15" s="18" t="s">
        <v>109</v>
      </c>
      <c r="C15" s="20">
        <v>20000</v>
      </c>
      <c r="D15" s="56">
        <v>20000</v>
      </c>
      <c r="E15" s="21" t="s">
        <v>20</v>
      </c>
      <c r="F15" s="101" t="s">
        <v>388</v>
      </c>
      <c r="G15" s="101" t="s">
        <v>389</v>
      </c>
      <c r="H15" s="22" t="s">
        <v>21</v>
      </c>
      <c r="I15" s="59" t="s">
        <v>110</v>
      </c>
    </row>
    <row r="16" spans="1:9" s="31" customFormat="1" ht="37.5" x14ac:dyDescent="0.3">
      <c r="A16" s="17">
        <v>9</v>
      </c>
      <c r="B16" s="12" t="s">
        <v>111</v>
      </c>
      <c r="C16" s="57">
        <v>34200</v>
      </c>
      <c r="D16" s="42">
        <v>34200</v>
      </c>
      <c r="E16" s="15" t="s">
        <v>20</v>
      </c>
      <c r="F16" s="101" t="s">
        <v>390</v>
      </c>
      <c r="G16" s="101" t="s">
        <v>391</v>
      </c>
      <c r="H16" s="22" t="s">
        <v>21</v>
      </c>
      <c r="I16" s="59" t="s">
        <v>112</v>
      </c>
    </row>
    <row r="17" spans="1:9" s="31" customFormat="1" ht="37.5" x14ac:dyDescent="0.3">
      <c r="A17" s="17">
        <v>10</v>
      </c>
      <c r="B17" s="18" t="s">
        <v>71</v>
      </c>
      <c r="C17" s="20">
        <v>600</v>
      </c>
      <c r="D17" s="45">
        <v>600</v>
      </c>
      <c r="E17" s="21" t="s">
        <v>20</v>
      </c>
      <c r="F17" s="92" t="s">
        <v>392</v>
      </c>
      <c r="G17" s="92" t="s">
        <v>393</v>
      </c>
      <c r="H17" s="22" t="s">
        <v>21</v>
      </c>
      <c r="I17" s="96" t="s">
        <v>590</v>
      </c>
    </row>
    <row r="18" spans="1:9" s="31" customFormat="1" ht="37.5" x14ac:dyDescent="0.3">
      <c r="A18" s="17">
        <v>11</v>
      </c>
      <c r="B18" s="18" t="s">
        <v>113</v>
      </c>
      <c r="C18" s="20">
        <v>3000</v>
      </c>
      <c r="D18" s="45">
        <v>3000</v>
      </c>
      <c r="E18" s="21" t="s">
        <v>20</v>
      </c>
      <c r="F18" s="101" t="s">
        <v>394</v>
      </c>
      <c r="G18" s="101" t="s">
        <v>395</v>
      </c>
      <c r="H18" s="22" t="s">
        <v>21</v>
      </c>
      <c r="I18" s="96" t="s">
        <v>590</v>
      </c>
    </row>
    <row r="19" spans="1:9" s="31" customFormat="1" ht="37.5" x14ac:dyDescent="0.3">
      <c r="A19" s="17">
        <v>12</v>
      </c>
      <c r="B19" s="23" t="s">
        <v>37</v>
      </c>
      <c r="C19" s="25">
        <v>850</v>
      </c>
      <c r="D19" s="42">
        <v>850</v>
      </c>
      <c r="E19" s="15" t="s">
        <v>20</v>
      </c>
      <c r="F19" s="101" t="s">
        <v>396</v>
      </c>
      <c r="G19" s="101" t="s">
        <v>397</v>
      </c>
      <c r="H19" s="22" t="s">
        <v>21</v>
      </c>
      <c r="I19" s="98" t="s">
        <v>590</v>
      </c>
    </row>
    <row r="20" spans="1:9" s="31" customFormat="1" ht="37.5" x14ac:dyDescent="0.3">
      <c r="A20" s="17">
        <v>13</v>
      </c>
      <c r="B20" s="18" t="s">
        <v>37</v>
      </c>
      <c r="C20" s="27">
        <v>4990</v>
      </c>
      <c r="D20" s="45">
        <v>4990</v>
      </c>
      <c r="E20" s="21" t="s">
        <v>20</v>
      </c>
      <c r="F20" s="101" t="s">
        <v>398</v>
      </c>
      <c r="G20" s="101" t="s">
        <v>399</v>
      </c>
      <c r="H20" s="22" t="s">
        <v>21</v>
      </c>
      <c r="I20" s="96" t="s">
        <v>590</v>
      </c>
    </row>
    <row r="21" spans="1:9" s="31" customFormat="1" ht="37.5" x14ac:dyDescent="0.3">
      <c r="A21" s="17">
        <v>14</v>
      </c>
      <c r="B21" s="54" t="s">
        <v>114</v>
      </c>
      <c r="C21" s="58">
        <v>1000</v>
      </c>
      <c r="D21" s="55">
        <v>1000</v>
      </c>
      <c r="E21" s="22" t="s">
        <v>20</v>
      </c>
      <c r="F21" s="92" t="s">
        <v>400</v>
      </c>
      <c r="G21" s="92" t="s">
        <v>401</v>
      </c>
      <c r="H21" s="22" t="s">
        <v>21</v>
      </c>
      <c r="I21" s="96" t="s">
        <v>590</v>
      </c>
    </row>
    <row r="22" spans="1:9" s="31" customFormat="1" ht="37.5" x14ac:dyDescent="0.3">
      <c r="A22" s="17">
        <v>15</v>
      </c>
      <c r="B22" s="18" t="s">
        <v>54</v>
      </c>
      <c r="C22" s="20">
        <v>20900</v>
      </c>
      <c r="D22" s="56">
        <v>20900</v>
      </c>
      <c r="E22" s="21" t="s">
        <v>20</v>
      </c>
      <c r="F22" s="101" t="s">
        <v>402</v>
      </c>
      <c r="G22" s="101" t="s">
        <v>403</v>
      </c>
      <c r="H22" s="22" t="s">
        <v>21</v>
      </c>
      <c r="I22" s="33" t="s">
        <v>115</v>
      </c>
    </row>
    <row r="23" spans="1:9" s="31" customFormat="1" ht="37.5" x14ac:dyDescent="0.3">
      <c r="A23" s="17">
        <v>16</v>
      </c>
      <c r="B23" s="12" t="s">
        <v>116</v>
      </c>
      <c r="C23" s="57">
        <v>7500</v>
      </c>
      <c r="D23" s="42">
        <v>7500</v>
      </c>
      <c r="E23" s="15" t="s">
        <v>20</v>
      </c>
      <c r="F23" s="101" t="s">
        <v>404</v>
      </c>
      <c r="G23" s="101" t="s">
        <v>405</v>
      </c>
      <c r="H23" s="22" t="s">
        <v>21</v>
      </c>
      <c r="I23" s="59" t="s">
        <v>117</v>
      </c>
    </row>
    <row r="24" spans="1:9" s="31" customFormat="1" ht="37.5" x14ac:dyDescent="0.3">
      <c r="A24" s="17">
        <v>17</v>
      </c>
      <c r="B24" s="18" t="s">
        <v>118</v>
      </c>
      <c r="C24" s="20">
        <v>55940</v>
      </c>
      <c r="D24" s="45">
        <v>55940</v>
      </c>
      <c r="E24" s="21" t="s">
        <v>20</v>
      </c>
      <c r="F24" s="92" t="s">
        <v>406</v>
      </c>
      <c r="G24" s="92" t="s">
        <v>407</v>
      </c>
      <c r="H24" s="22" t="s">
        <v>21</v>
      </c>
      <c r="I24" s="33" t="s">
        <v>119</v>
      </c>
    </row>
    <row r="25" spans="1:9" s="31" customFormat="1" ht="37.5" x14ac:dyDescent="0.3">
      <c r="A25" s="17">
        <v>18</v>
      </c>
      <c r="B25" s="18" t="s">
        <v>120</v>
      </c>
      <c r="C25" s="20">
        <v>92475</v>
      </c>
      <c r="D25" s="45">
        <v>92475</v>
      </c>
      <c r="E25" s="21" t="s">
        <v>20</v>
      </c>
      <c r="F25" s="101" t="s">
        <v>408</v>
      </c>
      <c r="G25" s="101" t="s">
        <v>409</v>
      </c>
      <c r="H25" s="22" t="s">
        <v>21</v>
      </c>
      <c r="I25" s="33" t="s">
        <v>121</v>
      </c>
    </row>
    <row r="26" spans="1:9" s="31" customFormat="1" ht="37.5" x14ac:dyDescent="0.3">
      <c r="A26" s="17">
        <v>19</v>
      </c>
      <c r="B26" s="23" t="s">
        <v>122</v>
      </c>
      <c r="C26" s="25">
        <v>39500</v>
      </c>
      <c r="D26" s="42">
        <v>39500</v>
      </c>
      <c r="E26" s="15" t="s">
        <v>20</v>
      </c>
      <c r="F26" s="101" t="s">
        <v>411</v>
      </c>
      <c r="G26" s="101" t="s">
        <v>410</v>
      </c>
      <c r="H26" s="22" t="s">
        <v>21</v>
      </c>
      <c r="I26" s="34" t="s">
        <v>123</v>
      </c>
    </row>
    <row r="27" spans="1:9" s="31" customFormat="1" ht="37.5" x14ac:dyDescent="0.3">
      <c r="A27" s="17">
        <v>20</v>
      </c>
      <c r="B27" s="18" t="s">
        <v>122</v>
      </c>
      <c r="C27" s="27">
        <v>39500</v>
      </c>
      <c r="D27" s="45">
        <v>39500</v>
      </c>
      <c r="E27" s="21" t="s">
        <v>20</v>
      </c>
      <c r="F27" s="101" t="s">
        <v>411</v>
      </c>
      <c r="G27" s="101" t="s">
        <v>410</v>
      </c>
      <c r="H27" s="22" t="s">
        <v>21</v>
      </c>
      <c r="I27" s="34" t="s">
        <v>124</v>
      </c>
    </row>
    <row r="28" spans="1:9" s="31" customFormat="1" ht="37.5" x14ac:dyDescent="0.3">
      <c r="A28" s="17">
        <v>21</v>
      </c>
      <c r="B28" s="18" t="s">
        <v>122</v>
      </c>
      <c r="C28" s="27">
        <v>40000</v>
      </c>
      <c r="D28" s="45">
        <v>40000</v>
      </c>
      <c r="E28" s="22" t="s">
        <v>20</v>
      </c>
      <c r="F28" s="101" t="s">
        <v>412</v>
      </c>
      <c r="G28" s="101" t="s">
        <v>413</v>
      </c>
      <c r="H28" s="22" t="s">
        <v>21</v>
      </c>
      <c r="I28" s="34" t="s">
        <v>125</v>
      </c>
    </row>
    <row r="29" spans="1:9" s="31" customFormat="1" ht="37.5" x14ac:dyDescent="0.3">
      <c r="A29" s="17">
        <v>22</v>
      </c>
      <c r="B29" s="18" t="s">
        <v>126</v>
      </c>
      <c r="C29" s="20">
        <v>3780</v>
      </c>
      <c r="D29" s="56">
        <v>3780</v>
      </c>
      <c r="E29" s="21" t="s">
        <v>20</v>
      </c>
      <c r="F29" s="101" t="s">
        <v>414</v>
      </c>
      <c r="G29" s="101" t="s">
        <v>415</v>
      </c>
      <c r="H29" s="22" t="s">
        <v>21</v>
      </c>
      <c r="I29" s="96" t="s">
        <v>593</v>
      </c>
    </row>
    <row r="30" spans="1:9" s="31" customFormat="1" ht="37.5" x14ac:dyDescent="0.3">
      <c r="A30" s="17">
        <v>23</v>
      </c>
      <c r="B30" s="12" t="s">
        <v>51</v>
      </c>
      <c r="C30" s="57">
        <v>3400</v>
      </c>
      <c r="D30" s="42">
        <v>3400</v>
      </c>
      <c r="E30" s="15" t="s">
        <v>20</v>
      </c>
      <c r="F30" s="101" t="s">
        <v>416</v>
      </c>
      <c r="G30" s="101" t="s">
        <v>417</v>
      </c>
      <c r="H30" s="22" t="s">
        <v>21</v>
      </c>
      <c r="I30" s="105" t="s">
        <v>592</v>
      </c>
    </row>
    <row r="31" spans="1:9" s="31" customFormat="1" ht="37.5" x14ac:dyDescent="0.3">
      <c r="A31" s="17">
        <v>24</v>
      </c>
      <c r="B31" s="18" t="s">
        <v>127</v>
      </c>
      <c r="C31" s="20">
        <v>9545</v>
      </c>
      <c r="D31" s="45">
        <v>9545</v>
      </c>
      <c r="E31" s="21" t="s">
        <v>20</v>
      </c>
      <c r="F31" s="101" t="s">
        <v>418</v>
      </c>
      <c r="G31" s="101" t="s">
        <v>419</v>
      </c>
      <c r="H31" s="22" t="s">
        <v>21</v>
      </c>
      <c r="I31" s="100" t="s">
        <v>128</v>
      </c>
    </row>
    <row r="32" spans="1:9" s="31" customFormat="1" ht="37.5" x14ac:dyDescent="0.3">
      <c r="A32" s="17">
        <v>25</v>
      </c>
      <c r="B32" s="18" t="s">
        <v>71</v>
      </c>
      <c r="C32" s="20">
        <v>600</v>
      </c>
      <c r="D32" s="45">
        <v>600</v>
      </c>
      <c r="E32" s="21" t="s">
        <v>20</v>
      </c>
      <c r="F32" s="101" t="s">
        <v>420</v>
      </c>
      <c r="G32" s="101" t="s">
        <v>421</v>
      </c>
      <c r="H32" s="22" t="s">
        <v>21</v>
      </c>
      <c r="I32" s="96" t="s">
        <v>591</v>
      </c>
    </row>
    <row r="33" spans="1:9" s="31" customFormat="1" ht="37.5" x14ac:dyDescent="0.3">
      <c r="A33" s="17">
        <v>26</v>
      </c>
      <c r="B33" s="23" t="s">
        <v>129</v>
      </c>
      <c r="C33" s="25">
        <v>25400</v>
      </c>
      <c r="D33" s="42">
        <v>25400</v>
      </c>
      <c r="E33" s="15" t="s">
        <v>20</v>
      </c>
      <c r="F33" s="101" t="s">
        <v>422</v>
      </c>
      <c r="G33" s="101" t="s">
        <v>423</v>
      </c>
      <c r="H33" s="22" t="s">
        <v>21</v>
      </c>
      <c r="I33" s="103" t="s">
        <v>130</v>
      </c>
    </row>
    <row r="34" spans="1:9" s="31" customFormat="1" ht="37.5" x14ac:dyDescent="0.3">
      <c r="A34" s="17">
        <v>27</v>
      </c>
      <c r="B34" s="18" t="s">
        <v>131</v>
      </c>
      <c r="C34" s="27">
        <v>78750</v>
      </c>
      <c r="D34" s="45">
        <v>78750</v>
      </c>
      <c r="E34" s="21" t="s">
        <v>20</v>
      </c>
      <c r="F34" s="101" t="s">
        <v>424</v>
      </c>
      <c r="G34" s="101" t="s">
        <v>425</v>
      </c>
      <c r="H34" s="22" t="s">
        <v>21</v>
      </c>
      <c r="I34" s="103" t="s">
        <v>133</v>
      </c>
    </row>
    <row r="35" spans="1:9" s="31" customFormat="1" ht="56.25" x14ac:dyDescent="0.3">
      <c r="A35" s="17">
        <v>28</v>
      </c>
      <c r="B35" s="18" t="s">
        <v>108</v>
      </c>
      <c r="C35" s="27">
        <v>4138.6000000000004</v>
      </c>
      <c r="D35" s="45">
        <v>4138.6000000000004</v>
      </c>
      <c r="E35" s="21" t="s">
        <v>20</v>
      </c>
      <c r="F35" s="101" t="s">
        <v>426</v>
      </c>
      <c r="G35" s="101" t="s">
        <v>427</v>
      </c>
      <c r="H35" s="22" t="s">
        <v>132</v>
      </c>
      <c r="I35" s="103" t="s">
        <v>134</v>
      </c>
    </row>
    <row r="36" spans="1:9" s="31" customFormat="1" ht="37.5" x14ac:dyDescent="0.3">
      <c r="A36" s="17">
        <v>29</v>
      </c>
      <c r="B36" s="18" t="s">
        <v>135</v>
      </c>
      <c r="C36" s="20">
        <v>1800</v>
      </c>
      <c r="D36" s="56">
        <v>1800</v>
      </c>
      <c r="E36" s="21" t="s">
        <v>20</v>
      </c>
      <c r="F36" s="101" t="s">
        <v>428</v>
      </c>
      <c r="G36" s="101" t="s">
        <v>429</v>
      </c>
      <c r="H36" s="22" t="s">
        <v>21</v>
      </c>
      <c r="I36" s="96" t="s">
        <v>594</v>
      </c>
    </row>
    <row r="37" spans="1:9" s="31" customFormat="1" ht="19.5" thickBot="1" x14ac:dyDescent="0.35">
      <c r="C37" s="52" t="s">
        <v>26</v>
      </c>
      <c r="D37" s="53">
        <f>SUM(D8:D36)</f>
        <v>530928.68000000005</v>
      </c>
    </row>
    <row r="38" spans="1:9" ht="21" thickTop="1" x14ac:dyDescent="0.3"/>
    <row r="39" spans="1:9" ht="25.5" customHeight="1" x14ac:dyDescent="0.3">
      <c r="F39" s="125"/>
      <c r="G39" s="125"/>
    </row>
    <row r="40" spans="1:9" ht="32.25" customHeight="1" x14ac:dyDescent="0.3">
      <c r="C40" s="7"/>
      <c r="D40" s="8"/>
      <c r="E40" s="8"/>
      <c r="F40" s="122"/>
      <c r="G40" s="122"/>
      <c r="H40" s="5"/>
    </row>
    <row r="41" spans="1:9" ht="19.5" customHeight="1" x14ac:dyDescent="0.3">
      <c r="B41" s="125"/>
      <c r="C41" s="125"/>
      <c r="D41" s="125"/>
      <c r="E41" s="5"/>
      <c r="F41" s="122"/>
      <c r="G41" s="122"/>
      <c r="H41" s="5"/>
    </row>
  </sheetData>
  <mergeCells count="11">
    <mergeCell ref="F40:G40"/>
    <mergeCell ref="F41:G41"/>
    <mergeCell ref="B41:D41"/>
    <mergeCell ref="F39:G39"/>
    <mergeCell ref="A1:I1"/>
    <mergeCell ref="A2:I2"/>
    <mergeCell ref="A3:I3"/>
    <mergeCell ref="A4:I4"/>
    <mergeCell ref="A6:A7"/>
    <mergeCell ref="B6:B7"/>
    <mergeCell ref="E6:E7"/>
  </mergeCells>
  <pageMargins left="0.12" right="0.12" top="0.12" bottom="0.61" header="0.31496062992125984" footer="0.61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0B22E-F4A6-4163-A50C-888040A58EDC}">
  <dimension ref="A1:I19"/>
  <sheetViews>
    <sheetView topLeftCell="A4" workbookViewId="0">
      <selection activeCell="F17" sqref="F17"/>
    </sheetView>
  </sheetViews>
  <sheetFormatPr defaultColWidth="9" defaultRowHeight="20.25" x14ac:dyDescent="0.3"/>
  <cols>
    <col min="1" max="1" width="3.625" style="1" customWidth="1"/>
    <col min="2" max="2" width="19.875" style="1" bestFit="1" customWidth="1"/>
    <col min="3" max="3" width="9.75" style="1" bestFit="1" customWidth="1"/>
    <col min="4" max="4" width="11.875" style="1" bestFit="1" customWidth="1"/>
    <col min="5" max="5" width="9.75" style="1" bestFit="1" customWidth="1"/>
    <col min="6" max="6" width="19.25" style="1" bestFit="1" customWidth="1"/>
    <col min="7" max="7" width="19.375" style="1" bestFit="1" customWidth="1"/>
    <col min="8" max="8" width="19.5" style="1" bestFit="1" customWidth="1"/>
    <col min="9" max="9" width="21.625" style="1" customWidth="1"/>
    <col min="10" max="16384" width="9" style="1"/>
  </cols>
  <sheetData>
    <row r="1" spans="1:9" x14ac:dyDescent="0.3">
      <c r="A1" s="117" t="s">
        <v>0</v>
      </c>
      <c r="B1" s="117"/>
      <c r="C1" s="117"/>
      <c r="D1" s="117"/>
      <c r="E1" s="117"/>
      <c r="F1" s="117"/>
      <c r="G1" s="117"/>
      <c r="H1" s="117"/>
      <c r="I1" s="117"/>
    </row>
    <row r="2" spans="1:9" x14ac:dyDescent="0.3">
      <c r="A2" s="118" t="s">
        <v>432</v>
      </c>
      <c r="B2" s="118"/>
      <c r="C2" s="118"/>
      <c r="D2" s="118"/>
      <c r="E2" s="118"/>
      <c r="F2" s="118"/>
      <c r="G2" s="118"/>
      <c r="H2" s="118"/>
      <c r="I2" s="118"/>
    </row>
    <row r="3" spans="1:9" x14ac:dyDescent="0.3">
      <c r="A3" s="118" t="s">
        <v>231</v>
      </c>
      <c r="B3" s="118"/>
      <c r="C3" s="118"/>
      <c r="D3" s="118"/>
      <c r="E3" s="118"/>
      <c r="F3" s="118"/>
      <c r="G3" s="118"/>
      <c r="H3" s="118"/>
      <c r="I3" s="118"/>
    </row>
    <row r="4" spans="1:9" x14ac:dyDescent="0.3">
      <c r="A4" s="118" t="s">
        <v>239</v>
      </c>
      <c r="B4" s="118"/>
      <c r="C4" s="118"/>
      <c r="D4" s="118"/>
      <c r="E4" s="118"/>
      <c r="F4" s="118"/>
      <c r="G4" s="118"/>
      <c r="H4" s="118"/>
      <c r="I4" s="118"/>
    </row>
    <row r="6" spans="1:9" s="52" customFormat="1" ht="18.75" x14ac:dyDescent="0.3">
      <c r="A6" s="119" t="s">
        <v>245</v>
      </c>
      <c r="B6" s="119" t="s">
        <v>1</v>
      </c>
      <c r="C6" s="28" t="s">
        <v>2</v>
      </c>
      <c r="D6" s="28" t="s">
        <v>4</v>
      </c>
      <c r="E6" s="119" t="s">
        <v>6</v>
      </c>
      <c r="F6" s="28" t="s">
        <v>7</v>
      </c>
      <c r="G6" s="28" t="s">
        <v>9</v>
      </c>
      <c r="H6" s="28" t="s">
        <v>11</v>
      </c>
      <c r="I6" s="64" t="s">
        <v>13</v>
      </c>
    </row>
    <row r="7" spans="1:9" s="52" customFormat="1" ht="18.75" x14ac:dyDescent="0.3">
      <c r="A7" s="120"/>
      <c r="B7" s="120"/>
      <c r="C7" s="29" t="s">
        <v>3</v>
      </c>
      <c r="D7" s="29" t="s">
        <v>5</v>
      </c>
      <c r="E7" s="120"/>
      <c r="F7" s="29" t="s">
        <v>8</v>
      </c>
      <c r="G7" s="29" t="s">
        <v>10</v>
      </c>
      <c r="H7" s="29" t="s">
        <v>12</v>
      </c>
      <c r="I7" s="65" t="s">
        <v>14</v>
      </c>
    </row>
    <row r="8" spans="1:9" s="31" customFormat="1" ht="37.5" x14ac:dyDescent="0.3">
      <c r="A8" s="17">
        <v>1</v>
      </c>
      <c r="B8" s="12" t="s">
        <v>73</v>
      </c>
      <c r="C8" s="57">
        <v>800</v>
      </c>
      <c r="D8" s="42">
        <v>800</v>
      </c>
      <c r="E8" s="15" t="s">
        <v>20</v>
      </c>
      <c r="F8" s="101" t="s">
        <v>433</v>
      </c>
      <c r="G8" s="101" t="s">
        <v>434</v>
      </c>
      <c r="H8" s="22" t="s">
        <v>21</v>
      </c>
      <c r="I8" s="105" t="s">
        <v>595</v>
      </c>
    </row>
    <row r="9" spans="1:9" s="31" customFormat="1" ht="37.5" x14ac:dyDescent="0.3">
      <c r="A9" s="17">
        <v>2</v>
      </c>
      <c r="B9" s="18" t="s">
        <v>136</v>
      </c>
      <c r="C9" s="20">
        <v>19620</v>
      </c>
      <c r="D9" s="45">
        <v>19620</v>
      </c>
      <c r="E9" s="21" t="s">
        <v>20</v>
      </c>
      <c r="F9" s="101" t="s">
        <v>435</v>
      </c>
      <c r="G9" s="101" t="s">
        <v>436</v>
      </c>
      <c r="H9" s="22" t="s">
        <v>21</v>
      </c>
      <c r="I9" s="100" t="s">
        <v>137</v>
      </c>
    </row>
    <row r="10" spans="1:9" s="31" customFormat="1" ht="37.5" x14ac:dyDescent="0.3">
      <c r="A10" s="17">
        <v>3</v>
      </c>
      <c r="B10" s="18" t="s">
        <v>138</v>
      </c>
      <c r="C10" s="20">
        <v>7110</v>
      </c>
      <c r="D10" s="45">
        <v>7110</v>
      </c>
      <c r="E10" s="21" t="s">
        <v>20</v>
      </c>
      <c r="F10" s="101" t="s">
        <v>437</v>
      </c>
      <c r="G10" s="101" t="s">
        <v>438</v>
      </c>
      <c r="H10" s="22" t="s">
        <v>21</v>
      </c>
      <c r="I10" s="100" t="s">
        <v>139</v>
      </c>
    </row>
    <row r="11" spans="1:9" s="31" customFormat="1" ht="37.5" x14ac:dyDescent="0.3">
      <c r="A11" s="17">
        <v>4</v>
      </c>
      <c r="B11" s="23" t="s">
        <v>140</v>
      </c>
      <c r="C11" s="25">
        <v>2500</v>
      </c>
      <c r="D11" s="42">
        <v>2500</v>
      </c>
      <c r="E11" s="15" t="s">
        <v>20</v>
      </c>
      <c r="F11" s="101" t="s">
        <v>439</v>
      </c>
      <c r="G11" s="101" t="s">
        <v>440</v>
      </c>
      <c r="H11" s="22" t="s">
        <v>21</v>
      </c>
      <c r="I11" s="98" t="s">
        <v>596</v>
      </c>
    </row>
    <row r="12" spans="1:9" s="31" customFormat="1" ht="37.5" x14ac:dyDescent="0.3">
      <c r="A12" s="17">
        <v>5</v>
      </c>
      <c r="B12" s="18" t="s">
        <v>141</v>
      </c>
      <c r="C12" s="27">
        <v>4200</v>
      </c>
      <c r="D12" s="45">
        <v>4200</v>
      </c>
      <c r="E12" s="21" t="s">
        <v>20</v>
      </c>
      <c r="F12" s="101" t="s">
        <v>441</v>
      </c>
      <c r="G12" s="101" t="s">
        <v>442</v>
      </c>
      <c r="H12" s="22" t="s">
        <v>21</v>
      </c>
      <c r="I12" s="98" t="s">
        <v>594</v>
      </c>
    </row>
    <row r="13" spans="1:9" s="31" customFormat="1" ht="37.5" x14ac:dyDescent="0.3">
      <c r="A13" s="17">
        <v>6</v>
      </c>
      <c r="B13" s="18" t="s">
        <v>38</v>
      </c>
      <c r="C13" s="27">
        <v>15435</v>
      </c>
      <c r="D13" s="45">
        <v>15435</v>
      </c>
      <c r="E13" s="22" t="s">
        <v>20</v>
      </c>
      <c r="F13" s="101" t="s">
        <v>443</v>
      </c>
      <c r="G13" s="101" t="s">
        <v>444</v>
      </c>
      <c r="H13" s="22" t="s">
        <v>21</v>
      </c>
      <c r="I13" s="34" t="s">
        <v>142</v>
      </c>
    </row>
    <row r="14" spans="1:9" s="31" customFormat="1" ht="56.25" x14ac:dyDescent="0.3">
      <c r="A14" s="17">
        <v>7</v>
      </c>
      <c r="B14" s="61" t="s">
        <v>143</v>
      </c>
      <c r="C14" s="20">
        <v>484000</v>
      </c>
      <c r="D14" s="56">
        <v>464000</v>
      </c>
      <c r="E14" s="21" t="s">
        <v>20</v>
      </c>
      <c r="F14" s="101" t="s">
        <v>445</v>
      </c>
      <c r="G14" s="101" t="s">
        <v>446</v>
      </c>
      <c r="H14" s="22" t="s">
        <v>21</v>
      </c>
      <c r="I14" s="33" t="s">
        <v>144</v>
      </c>
    </row>
    <row r="15" spans="1:9" s="31" customFormat="1" ht="56.25" x14ac:dyDescent="0.3">
      <c r="A15" s="17">
        <v>8</v>
      </c>
      <c r="B15" s="67" t="s">
        <v>145</v>
      </c>
      <c r="C15" s="46">
        <v>496000</v>
      </c>
      <c r="D15" s="66">
        <v>476000</v>
      </c>
      <c r="E15" s="46" t="s">
        <v>20</v>
      </c>
      <c r="F15" s="101" t="s">
        <v>447</v>
      </c>
      <c r="G15" s="101" t="s">
        <v>448</v>
      </c>
      <c r="H15" s="22" t="s">
        <v>21</v>
      </c>
      <c r="I15" s="33" t="s">
        <v>146</v>
      </c>
    </row>
    <row r="16" spans="1:9" s="31" customFormat="1" ht="19.5" thickBot="1" x14ac:dyDescent="0.35">
      <c r="C16" s="52" t="s">
        <v>26</v>
      </c>
      <c r="D16" s="53">
        <f>SUM(D8:D15)</f>
        <v>989665</v>
      </c>
    </row>
    <row r="17" spans="3:7" ht="27.75" customHeight="1" thickTop="1" x14ac:dyDescent="0.3"/>
    <row r="18" spans="3:7" ht="29.25" customHeight="1" x14ac:dyDescent="0.3">
      <c r="C18" s="7"/>
      <c r="D18" s="8"/>
      <c r="E18" s="8"/>
      <c r="F18" s="5"/>
      <c r="G18" s="5"/>
    </row>
    <row r="19" spans="3:7" ht="21" customHeight="1" x14ac:dyDescent="0.3">
      <c r="C19" s="2"/>
      <c r="D19" s="5"/>
      <c r="E19" s="5"/>
      <c r="F19" s="5"/>
      <c r="G19" s="5"/>
    </row>
  </sheetData>
  <mergeCells count="7">
    <mergeCell ref="A1:I1"/>
    <mergeCell ref="A2:I2"/>
    <mergeCell ref="A3:I3"/>
    <mergeCell ref="A4:I4"/>
    <mergeCell ref="A6:A7"/>
    <mergeCell ref="B6:B7"/>
    <mergeCell ref="E6:E7"/>
  </mergeCells>
  <pageMargins left="0.18" right="0.23" top="0.3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รายงานสรุปผลการจัดซื้อจัดจ้างฯ</vt:lpstr>
      <vt:lpstr>ต.ค67</vt:lpstr>
      <vt:lpstr>พ.ย.67</vt:lpstr>
      <vt:lpstr>ธ.ค.67</vt:lpstr>
      <vt:lpstr>ม.ค.68</vt:lpstr>
      <vt:lpstr>ก.พ.68</vt:lpstr>
      <vt:lpstr>มี.ค.68</vt:lpstr>
      <vt:lpstr>เม.ย.68</vt:lpstr>
      <vt:lpstr>พ.ค.68</vt:lpstr>
      <vt:lpstr>มิ.ย.68</vt:lpstr>
      <vt:lpstr>ก.ค.68</vt:lpstr>
      <vt:lpstr>ส.ค.68</vt:lpstr>
      <vt:lpstr>ก.ย.68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my</cp:lastModifiedBy>
  <cp:lastPrinted>2026-06-25T10:22:01Z</cp:lastPrinted>
  <dcterms:created xsi:type="dcterms:W3CDTF">2026-05-19T02:39:16Z</dcterms:created>
  <dcterms:modified xsi:type="dcterms:W3CDTF">2026-06-25T10:24:04Z</dcterms:modified>
</cp:coreProperties>
</file>